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855" activeTab="1"/>
  </bookViews>
  <sheets>
    <sheet name="Instructions" sheetId="1" r:id="rId1"/>
    <sheet name="Process PMs" sheetId="2" r:id="rId2"/>
    <sheet name="Outcome PMs" sheetId="3" r:id="rId3"/>
    <sheet name="Annual Teacher Survey" sheetId="4" r:id="rId4"/>
    <sheet name="Teacher Group Process Checklist" sheetId="5" r:id="rId5"/>
    <sheet name="Student Evaluation (Grade 1-2)" sheetId="6" r:id="rId6"/>
    <sheet name="Preschool Evaluation (PreK - K)" sheetId="7" r:id="rId7"/>
    <sheet name="Developer's notes" sheetId="8" state="hidden" r:id="rId8"/>
  </sheets>
  <definedNames>
    <definedName name="_xlfn.IFERROR" hidden="1">#NAME?</definedName>
    <definedName name="_xlnm.Print_Area" localSheetId="0">'Instructions'!$A$1:$B$34</definedName>
    <definedName name="_xlnm.Print_Area" localSheetId="2">'Outcome PMs'!$A$1:$I$9</definedName>
    <definedName name="_xlnm.Print_Area" localSheetId="1">'Process PMs'!$A$3:$I$22</definedName>
    <definedName name="_xlnm.Print_Titles" localSheetId="2">'Outcome PMs'!$1:$4</definedName>
    <definedName name="_xlnm.Print_Titles" localSheetId="1">'Process PMs'!$3:$6</definedName>
  </definedNames>
  <calcPr fullCalcOnLoad="1"/>
</workbook>
</file>

<file path=xl/comments2.xml><?xml version="1.0" encoding="utf-8"?>
<comments xmlns="http://schemas.openxmlformats.org/spreadsheetml/2006/main">
  <authors>
    <author>Lee Ann Cook</author>
  </authors>
  <commentList>
    <comment ref="F8" authorId="0">
      <text>
        <r>
          <rPr>
            <b/>
            <sz val="9"/>
            <rFont val="Tahoma"/>
            <family val="2"/>
          </rPr>
          <t xml:space="preserve">Data: </t>
        </r>
        <r>
          <rPr>
            <sz val="9"/>
            <rFont val="Tahoma"/>
            <family val="2"/>
          </rPr>
          <t xml:space="preserve">This information should be collected by internal tracking systems. </t>
        </r>
        <r>
          <rPr>
            <b/>
            <sz val="9"/>
            <rFont val="Tahoma"/>
            <family val="2"/>
          </rPr>
          <t xml:space="preserve"> 
Number for PM: C</t>
        </r>
        <r>
          <rPr>
            <sz val="9"/>
            <rFont val="Tahoma"/>
            <family val="2"/>
          </rPr>
          <t xml:space="preserve">ount each new classroom that began implementing the program during this reporting period. Count each classroom only once.
</t>
        </r>
      </text>
    </comment>
    <comment ref="F9" authorId="0">
      <text>
        <r>
          <rPr>
            <b/>
            <sz val="9"/>
            <rFont val="Tahoma"/>
            <family val="2"/>
          </rPr>
          <t xml:space="preserve">Data: </t>
        </r>
        <r>
          <rPr>
            <sz val="9"/>
            <rFont val="Tahoma"/>
            <family val="2"/>
          </rPr>
          <t xml:space="preserve">Grantees are required to report to the collaborative board that supported the grant proposal at least quarterly and to provide a written data report highlighting program outcomes at least annually. 
The annual written data report must be submitted to the collaborative board prior to the end of each fiscal year. The written data report must also be attached in E-grants. Meeting minutes or other documentation may also be attached. 
This information should be collected using internal tracking systems  </t>
        </r>
        <r>
          <rPr>
            <b/>
            <sz val="9"/>
            <rFont val="Tahoma"/>
            <family val="2"/>
          </rPr>
          <t xml:space="preserve">
Number for PM: </t>
        </r>
        <r>
          <rPr>
            <sz val="9"/>
            <rFont val="Tahoma"/>
            <family val="2"/>
          </rPr>
          <t>Count each report only once. Only report this for reports/presentations given during this reporting period.</t>
        </r>
      </text>
    </comment>
    <comment ref="F10" authorId="0">
      <text>
        <r>
          <rPr>
            <b/>
            <sz val="9"/>
            <rFont val="Tahoma"/>
            <family val="2"/>
          </rPr>
          <t>Data:</t>
        </r>
        <r>
          <rPr>
            <sz val="9"/>
            <rFont val="Tahoma"/>
            <family val="2"/>
          </rPr>
          <t xml:space="preserve"> This information should be collected by internal tracking systems. Report on this measure only at the end of each school year.  
</t>
        </r>
        <r>
          <rPr>
            <b/>
            <sz val="9"/>
            <rFont val="Tahoma"/>
            <family val="2"/>
          </rPr>
          <t xml:space="preserve">
Number for PM:</t>
        </r>
        <r>
          <rPr>
            <sz val="9"/>
            <rFont val="Tahoma"/>
            <family val="2"/>
          </rPr>
          <t xml:space="preserve"> Count each teacher that delivered the IYS DINA Curriculum during this school year and report this number for the PM. Count each teacher only once.
</t>
        </r>
      </text>
    </comment>
    <comment ref="F11" authorId="0">
      <text>
        <r>
          <rPr>
            <b/>
            <sz val="9"/>
            <rFont val="Tahoma"/>
            <family val="2"/>
          </rPr>
          <t xml:space="preserve">Data: </t>
        </r>
        <r>
          <rPr>
            <sz val="9"/>
            <rFont val="Tahoma"/>
            <family val="2"/>
          </rPr>
          <t xml:space="preserve">This information should be collected by internal tracking systems. Report on this measure only at the end of each school year.  
</t>
        </r>
        <r>
          <rPr>
            <b/>
            <sz val="9"/>
            <rFont val="Tahoma"/>
            <family val="2"/>
          </rPr>
          <t>Number for PM:</t>
        </r>
        <r>
          <rPr>
            <sz val="9"/>
            <rFont val="Tahoma"/>
            <family val="2"/>
          </rPr>
          <t xml:space="preserve"> Of the teachers reported for ‘Number of Teachers that Delivered the IYS DINA Curriculum’, count the number that completed the 3 day workshop and report this number for the PM.</t>
        </r>
      </text>
    </comment>
    <comment ref="F13" authorId="0">
      <text>
        <r>
          <rPr>
            <b/>
            <sz val="9"/>
            <rFont val="Tahoma"/>
            <family val="2"/>
          </rPr>
          <t xml:space="preserve">Data: </t>
        </r>
        <r>
          <rPr>
            <sz val="9"/>
            <rFont val="Tahoma"/>
            <family val="2"/>
          </rPr>
          <t xml:space="preserve">It is highly recommended that observers attend the full IYS DINA Curriculum training. A minimum of 20% of the lessons should be observed. This data is automatically calculated from the Teacher Group Process Checklist Tab.  
</t>
        </r>
        <r>
          <rPr>
            <b/>
            <sz val="9"/>
            <rFont val="Tahoma"/>
            <family val="2"/>
          </rPr>
          <t xml:space="preserve">
Number for PM:</t>
        </r>
        <r>
          <rPr>
            <sz val="9"/>
            <rFont val="Tahoma"/>
            <family val="2"/>
          </rPr>
          <t xml:space="preserve"> Counts the number of completed observations reported in theTeacher Group Process Checklist tab.</t>
        </r>
      </text>
    </comment>
    <comment ref="F14" authorId="0">
      <text>
        <r>
          <rPr>
            <b/>
            <sz val="9"/>
            <rFont val="Tahoma"/>
            <family val="2"/>
          </rPr>
          <t>Data:</t>
        </r>
        <r>
          <rPr>
            <sz val="9"/>
            <rFont val="Tahoma"/>
            <family val="2"/>
          </rPr>
          <t xml:space="preserve"> This data is automatically calculated from the Teacher Group Process Checklists  
</t>
        </r>
        <r>
          <rPr>
            <b/>
            <sz val="9"/>
            <rFont val="Tahoma"/>
            <family val="2"/>
          </rPr>
          <t>Number for PM:</t>
        </r>
        <r>
          <rPr>
            <sz val="9"/>
            <rFont val="Tahoma"/>
            <family val="2"/>
          </rPr>
          <t xml:space="preserve"> Counts the number of Teacher Child Group Process Checklists with ratings of .75 or higher. For each observed lesson, sums the number of questions that received a “yes” on questions 1-73 of the Teacher Child Group Process checklist and divides by the total number of questions that did not receive a "2" (NA). This number represents a percent of the questions that were covered during the observed session.
</t>
        </r>
      </text>
    </comment>
    <comment ref="F16" authorId="0">
      <text>
        <r>
          <rPr>
            <b/>
            <sz val="9"/>
            <rFont val="Tahoma"/>
            <family val="2"/>
          </rPr>
          <t xml:space="preserve">Data: </t>
        </r>
        <r>
          <rPr>
            <sz val="9"/>
            <rFont val="Tahoma"/>
            <family val="2"/>
          </rPr>
          <t xml:space="preserve">This data is automtatically calculated from the EPISCenter IYS DINA Curriculum Annual Teacher Survey tab.  Data from these surveys should be entered once, in the Annual Teacher Survey Tab, at the end of the school year. 
</t>
        </r>
        <r>
          <rPr>
            <b/>
            <sz val="9"/>
            <rFont val="Tahoma"/>
            <family val="2"/>
          </rPr>
          <t>Number for PM</t>
        </r>
        <r>
          <rPr>
            <sz val="9"/>
            <rFont val="Tahoma"/>
            <family val="2"/>
          </rPr>
          <t xml:space="preserve">: Counts all EPISCenter IYS DINA Curriculum Annual Teacher Surveys that were completed and analyzed and reports this number for the PM.
</t>
        </r>
      </text>
    </comment>
    <comment ref="F17" authorId="0">
      <text>
        <r>
          <rPr>
            <b/>
            <sz val="9"/>
            <rFont val="Tahoma"/>
            <family val="2"/>
          </rPr>
          <t xml:space="preserve">Data: </t>
        </r>
        <r>
          <rPr>
            <sz val="9"/>
            <rFont val="Tahoma"/>
            <family val="2"/>
          </rPr>
          <t xml:space="preserve">This measure is automatically calculated from the EPISCenter IYS DINA Curriculum Annual Teacher Survey.  Data from these surveys should be entered once, at the end of the schol year, in the Annual Teacher Survey tab.
</t>
        </r>
        <r>
          <rPr>
            <b/>
            <sz val="9"/>
            <rFont val="Tahoma"/>
            <family val="2"/>
          </rPr>
          <t>Number for PM</t>
        </r>
        <r>
          <rPr>
            <sz val="9"/>
            <rFont val="Tahoma"/>
            <family val="2"/>
          </rPr>
          <t>: Adds together the answers for Question #3 on the EPISCenter IYS DINA Curriculum Annual Teacher Survey for ONLY those teachers who report completing at least 45 of the 60 DINA lessons for those implementing the Year 1 Curriculum and 30 out of 40 lessons for those implementing the Preschool Curriculum.</t>
        </r>
      </text>
    </comment>
    <comment ref="F18" authorId="0">
      <text>
        <r>
          <rPr>
            <b/>
            <sz val="9"/>
            <rFont val="Tahoma"/>
            <family val="2"/>
          </rPr>
          <t xml:space="preserve">Data: </t>
        </r>
        <r>
          <rPr>
            <sz val="9"/>
            <rFont val="Tahoma"/>
            <family val="2"/>
          </rPr>
          <t xml:space="preserve">This data is automatically calculated from the EPISCenter IYS DINA Curriculum Annual Teacher Survey.  Enter data from the annual teacher surveys into the Annual Teacher Survey tab, once, at the end of the school year.
</t>
        </r>
        <r>
          <rPr>
            <b/>
            <sz val="9"/>
            <rFont val="Tahoma"/>
            <family val="2"/>
          </rPr>
          <t>Number for PM:</t>
        </r>
        <r>
          <rPr>
            <sz val="9"/>
            <rFont val="Tahoma"/>
            <family val="2"/>
          </rPr>
          <t xml:space="preserve"> Adds the answers to Question #2 from ALL of the completed EPISCenter IYS DINA Curriculum Annual Teacher Surveys and report this number for the PM.</t>
        </r>
      </text>
    </comment>
    <comment ref="F19" authorId="0">
      <text>
        <r>
          <rPr>
            <b/>
            <sz val="9"/>
            <rFont val="Tahoma"/>
            <family val="2"/>
          </rPr>
          <t xml:space="preserve">Data:  </t>
        </r>
        <r>
          <rPr>
            <sz val="9"/>
            <rFont val="Tahoma"/>
            <family val="2"/>
          </rPr>
          <t xml:space="preserve">This number is calculated automatically from the EPISCenter IYS DINA Curriculum Annual Teacher Survey.  Data from these surveys should be entered once per year, in the Annual Teacher Survey Tab.  
</t>
        </r>
        <r>
          <rPr>
            <b/>
            <sz val="9"/>
            <rFont val="Tahoma"/>
            <family val="2"/>
          </rPr>
          <t xml:space="preserve">
Number for PM:</t>
        </r>
        <r>
          <rPr>
            <sz val="9"/>
            <rFont val="Tahoma"/>
            <family val="2"/>
          </rPr>
          <t xml:space="preserve">  For teachers who implemented “Year 1 Curriculum”, counts the number who answered 45 or higher for Question #1 on the EPISCenter IYS DINA Curriculum Annual Teacher Survey.   For teachers who implemented the “Preschool Curriculum”, counts the number who answered 30 or higher for Question #1 on the EPISCenter IYS DINA Curriculum Annual Teacher Survey.
</t>
        </r>
      </text>
    </comment>
    <comment ref="F20" authorId="0">
      <text>
        <r>
          <rPr>
            <b/>
            <sz val="9"/>
            <rFont val="Tahoma"/>
            <family val="2"/>
          </rPr>
          <t xml:space="preserve">Data: </t>
        </r>
        <r>
          <rPr>
            <sz val="9"/>
            <rFont val="Tahoma"/>
            <family val="2"/>
          </rPr>
          <t xml:space="preserve">This data is automatically calculated from the EPISCenter IYS DINA Student Evaluations. Student Pre/Post Evaluations should be entered at the beginning and end of each school year.  </t>
        </r>
        <r>
          <rPr>
            <b/>
            <sz val="9"/>
            <rFont val="Tahoma"/>
            <family val="2"/>
          </rPr>
          <t>Please contact the EPISCenter for guidance if your school year and reporting year do not align.</t>
        </r>
        <r>
          <rPr>
            <sz val="9"/>
            <rFont val="Tahoma"/>
            <family val="2"/>
          </rPr>
          <t xml:space="preserve">
</t>
        </r>
        <r>
          <rPr>
            <b/>
            <sz val="9"/>
            <rFont val="Tahoma"/>
            <family val="2"/>
          </rPr>
          <t xml:space="preserve">
Number for PM:</t>
        </r>
        <r>
          <rPr>
            <sz val="9"/>
            <rFont val="Tahoma"/>
            <family val="2"/>
          </rPr>
          <t xml:space="preserve"> Counts all youth who have a completed pre and post EPISCenter IYS Student Evaluation entered into either the Student Evaluation (GRade1-2) tab or the Preschool Evaluation (PreK-K) tab.
</t>
        </r>
      </text>
    </comment>
  </commentList>
</comments>
</file>

<file path=xl/comments3.xml><?xml version="1.0" encoding="utf-8"?>
<comments xmlns="http://schemas.openxmlformats.org/spreadsheetml/2006/main">
  <authors>
    <author>Lee Ann Cook</author>
  </authors>
  <commentList>
    <comment ref="G6" authorId="0">
      <text>
        <r>
          <rPr>
            <b/>
            <sz val="9"/>
            <rFont val="Tahoma"/>
            <family val="2"/>
          </rPr>
          <t xml:space="preserve">Data: </t>
        </r>
        <r>
          <rPr>
            <sz val="9"/>
            <rFont val="Tahoma"/>
            <family val="2"/>
          </rPr>
          <t xml:space="preserve">This data is automatically calculated from the EPISCenter IYS DINA Student Evaluations for all youth with a completed pre- and post-test.  
</t>
        </r>
        <r>
          <rPr>
            <b/>
            <sz val="9"/>
            <rFont val="Tahoma"/>
            <family val="2"/>
          </rPr>
          <t>Scoring:</t>
        </r>
        <r>
          <rPr>
            <sz val="9"/>
            <rFont val="Tahoma"/>
            <family val="2"/>
          </rPr>
          <t xml:space="preserve"> To create an anti-social behavior summary score, this spreadsheet calculates the mean of items 1-15 in Section A at pre-test and post-test for each youth. Lower scores represent less antisocial behavior.  
</t>
        </r>
        <r>
          <rPr>
            <b/>
            <sz val="9"/>
            <rFont val="Tahoma"/>
            <family val="2"/>
          </rPr>
          <t xml:space="preserve">
Number for PM: </t>
        </r>
        <r>
          <rPr>
            <sz val="9"/>
            <rFont val="Tahoma"/>
            <family val="2"/>
          </rPr>
          <t xml:space="preserve">The tool then subtracts the pre-test average from the post-test average (Post-test average – Pre-test average = change score) for each youth to create a change score. Negative numbers represent a decrease in Antiscocial Behavior. The tool counts all youth with a decrease and reports this number for the PM.
</t>
        </r>
      </text>
    </comment>
    <comment ref="G7" authorId="0">
      <text>
        <r>
          <rPr>
            <b/>
            <sz val="9"/>
            <rFont val="Tahoma"/>
            <family val="2"/>
          </rPr>
          <t>Data:</t>
        </r>
        <r>
          <rPr>
            <sz val="9"/>
            <rFont val="Tahoma"/>
            <family val="2"/>
          </rPr>
          <t xml:space="preserve"> This data is automatically calculated from the EPISCenter IYS DINA Student Evaluations for all youth with a completed pre- and post-test.  
</t>
        </r>
        <r>
          <rPr>
            <b/>
            <sz val="9"/>
            <rFont val="Tahoma"/>
            <family val="2"/>
          </rPr>
          <t>Scoring:</t>
        </r>
        <r>
          <rPr>
            <sz val="9"/>
            <rFont val="Tahoma"/>
            <family val="2"/>
          </rPr>
          <t xml:space="preserve"> To create a concentration/attention summary score the tool calculates the average of items 16-22 in Section B at pre-test and post-test for each youth. Higher scores represent greater concentration/attention skills.  
</t>
        </r>
        <r>
          <rPr>
            <b/>
            <sz val="9"/>
            <rFont val="Tahoma"/>
            <family val="2"/>
          </rPr>
          <t>Number for PM:</t>
        </r>
        <r>
          <rPr>
            <sz val="9"/>
            <rFont val="Tahoma"/>
            <family val="2"/>
          </rPr>
          <t xml:space="preserve"> The tool then subtracts the pre-test average from the post-test average (Post-test average – Pre-test average = change score) for each youth to create a change score. Positive numbers represent an increase in concentration/attention. The tool counts all youth with positive change scores and report this number for the PM.</t>
        </r>
      </text>
    </comment>
    <comment ref="G8" authorId="0">
      <text>
        <r>
          <rPr>
            <b/>
            <sz val="9"/>
            <rFont val="Tahoma"/>
            <family val="2"/>
          </rPr>
          <t xml:space="preserve">Data: </t>
        </r>
        <r>
          <rPr>
            <sz val="9"/>
            <rFont val="Tahoma"/>
            <family val="2"/>
          </rPr>
          <t xml:space="preserve">This data is automatically calculated from the EPISCenter IYS DINA Student Evaluations for all youth with a completed pre- and post-test. 
</t>
        </r>
        <r>
          <rPr>
            <b/>
            <sz val="9"/>
            <rFont val="Tahoma"/>
            <family val="2"/>
          </rPr>
          <t>Scoring:</t>
        </r>
        <r>
          <rPr>
            <sz val="9"/>
            <rFont val="Tahoma"/>
            <family val="2"/>
          </rPr>
          <t xml:space="preserve"> To create an emotional competence summary score, the tool calculates the average of items 23-30 in Section C at pre-test and post-test for each youth. Higher scores represent greater emotional competence skills.  
</t>
        </r>
        <r>
          <rPr>
            <b/>
            <sz val="9"/>
            <rFont val="Tahoma"/>
            <family val="2"/>
          </rPr>
          <t xml:space="preserve">
Number for PM:</t>
        </r>
        <r>
          <rPr>
            <sz val="9"/>
            <rFont val="Tahoma"/>
            <family val="2"/>
          </rPr>
          <t xml:space="preserve"> The tool then subtracts pre-test average from the post-test average (Post-test average – Pre-test average = change score) for each youth to create a change score. Positive numbers represent an increase in emotional competence. All youth with positive change scores are then reported for the PM.</t>
        </r>
      </text>
    </comment>
  </commentList>
</comments>
</file>

<file path=xl/sharedStrings.xml><?xml version="1.0" encoding="utf-8"?>
<sst xmlns="http://schemas.openxmlformats.org/spreadsheetml/2006/main" count="976" uniqueCount="316">
  <si>
    <t>Performance Measure</t>
  </si>
  <si>
    <t>Program</t>
  </si>
  <si>
    <t>Contact :</t>
  </si>
  <si>
    <t>Email:</t>
  </si>
  <si>
    <t>Phone</t>
  </si>
  <si>
    <t>Cumulative</t>
  </si>
  <si>
    <t>Rules</t>
  </si>
  <si>
    <t>Did the Leaders:</t>
  </si>
  <si>
    <t>SET UP</t>
  </si>
  <si>
    <t>WHEN SHOWING THE VIGNETTES</t>
  </si>
  <si>
    <t>Group Leader ID</t>
  </si>
  <si>
    <t>YES = 1</t>
  </si>
  <si>
    <t>Count sum</t>
  </si>
  <si>
    <t>% of 1s</t>
  </si>
  <si>
    <t>Count above 75%</t>
  </si>
  <si>
    <t>IYS-CLASSROOM</t>
  </si>
  <si>
    <t>Number of Youth with Decreased Antisocial Behavior should be less than or equal to Number of Youth with Completed and Analyzed EPISCenter IYS DINA Student Evaluation at both Pre and Post-test</t>
  </si>
  <si>
    <t>Number of Youth with Improved Concentration/Attention should be less than or equal to Number of Youth with Completed and Analyzed EPISCenter IYS DINA Student Evaluation at both Pre and Post-test</t>
  </si>
  <si>
    <t>Number of Youth with Increased Emotional Competence should be less than or equal to Number of Youth with Completed and Analyzed EPISCenter IYS DINA Student Evaluation at both Pre and Post-test</t>
  </si>
  <si>
    <t>Number of Teachers that Delivered the IYS DINA Curriculum should be greater than or equal to Number of Teachers that Delivered the IYS DINA Curriculum and Were Formally Trained</t>
  </si>
  <si>
    <t>Number of Teachers that Delivered the IYS DINA Curriculum and Were Formally Trained should be less than or equal to Number of Teachers that Delivered the IYS DINA Curriculum</t>
  </si>
  <si>
    <t>Number of Youth Served by IYS DINA Curriculum should be greater than or equal to Number of Youth that Completed the IYS DINA Curriculum</t>
  </si>
  <si>
    <t>Number of IYS DINA Curriculum Lesson Observations should be greater than or equal to Number of Lessons that Met Minimum Fidelity</t>
  </si>
  <si>
    <t>Number of Lessons that Met Minimum Fidelity should be less than or equal to Number of IYS DINA Curriculum Lesson Observations</t>
  </si>
  <si>
    <t>Number of Youth with Completed and Analyzed EPISCenter IYS DINA Student Evaluation at both Pre and Post-test should be greater than or equal to: Number of Youth with Decreased Aggressive or Disruptive Behavior;  Number of Youth with Increased Emotional Competence; Number of Youth with Improved Concentration/Attention</t>
  </si>
  <si>
    <t>1. Have children sit in a semicircle that allows everyone to see the TV and each other?</t>
  </si>
  <si>
    <t>2. Post rules on wall so children can see them?</t>
  </si>
  <si>
    <t>3. Have materials ready?  (handouts, cue cards, videos cued up, activities and materials prepared)</t>
  </si>
  <si>
    <t>4. Convey enthusiasm about the lesson?</t>
  </si>
  <si>
    <t>5. Show they had a predictable time on the schedule for Dinosaur School?</t>
  </si>
  <si>
    <t>STARTING THE CIRCLE TIME DISCUSSIONS</t>
  </si>
  <si>
    <t>Did the teachers:</t>
  </si>
  <si>
    <t>6. Have puppets arrive and greet children in a predictable enthusiastic
manner (e.g., “one, two, three, Dina!” or a greeting song)?</t>
  </si>
  <si>
    <t>7. Begin the lesson with an issue related to the day’s topic?</t>
  </si>
  <si>
    <t>8. Establish individual or group goals/ personal challenges for students?</t>
  </si>
  <si>
    <t>9. Review learning from prior session by asking children for
times during the week when they were able to practice what
they learned in Dinosaur School?</t>
  </si>
  <si>
    <t>WHEN PRESENTING THE NEW LEARNING FOR THE DAY</t>
  </si>
  <si>
    <t>10. Begin the discussion of the topic with open-ended questions to
prompt children to think about the importance of the topic?
(e.g., what are some rules for the class? Or what are some friendly
behaviors?)</t>
  </si>
  <si>
    <t>11. Work to engage less verbal students in discussion?</t>
  </si>
  <si>
    <t>12. Paraphrase and highlight the points made by children?</t>
  </si>
  <si>
    <t>13. Use puppets as active participants of the entire session?</t>
  </si>
  <si>
    <t>14. Attend to group process by giving frequent verbal and nonverbal
praise, nods, thumbs up for paying attention, helping others, etc.?</t>
  </si>
  <si>
    <t>15. Attend to group process through selective use of ignore when
appropriate?</t>
  </si>
  <si>
    <t>16. Use picture cue cards as prompts to reinforce new behaviors being
taught?</t>
  </si>
  <si>
    <t>17. Use a style that is playful, engaging, fun, and paced at children’s
level of attention?</t>
  </si>
  <si>
    <t>18. Present clearly and model new behavior with puppets and role plays?</t>
  </si>
  <si>
    <t>19. Actively involve children by letting them hold cue cards, pause tape,
use smaller puppets, etc.?</t>
  </si>
  <si>
    <t>20. Provide legitimate opportunities for active children to move
and stretch (e.g., group stretch break or wiggle space for a particular
child or music activity)?</t>
  </si>
  <si>
    <t>21. Respond to group and individual developmental needs (e.g., change
pace if children are restless and modify activities and questions
depending on a particular child’s skill)?</t>
  </si>
  <si>
    <t>22. Work to address communication issues created by language barriers?</t>
  </si>
  <si>
    <t>23. Adapt content to be sensitive to children’s culture or to special issues
relevant for the particular class of students?</t>
  </si>
  <si>
    <t>24. Incorporate translator in planning when possible?</t>
  </si>
  <si>
    <t>25. Adjust length of circle time to reflect children’s attention span and
level of engagement?</t>
  </si>
  <si>
    <t>26. Follow the lesson plans?</t>
  </si>
  <si>
    <t>27. Focus children’s attention before showing vignette? Give them a specific
behavior or emotion to watch for?</t>
  </si>
  <si>
    <t>28. Pause longer vignettes at least once to ask questions about
segments rather than waiting until the end of the vignette?</t>
  </si>
  <si>
    <t>29. Begin by asking children about what they thought was happening
in the vignette?</t>
  </si>
  <si>
    <t>30. Acknowledge and praise children’s responses to a vignette?</t>
  </si>
  <si>
    <t>31. When appropriate, praise or nonverbally acknowledge children who
are focused on the vignette?</t>
  </si>
  <si>
    <t>32. Take time to acknowledge disappointment at not being called
upon? (e.g., self-pat on the back, expression of “oh man”)?</t>
  </si>
  <si>
    <t>33. Paraphrase and highlight the points made by children?</t>
  </si>
  <si>
    <t>34. Move on to the next vignettes after key points have been discussed?
Pace material to maintain children’s interest?</t>
  </si>
  <si>
    <t>35. Allow for discussion following each vignette? If children are
distracted, vignette may need to be replayed.)</t>
  </si>
  <si>
    <t>36. Make sure that children are attending when vignette is shown?</t>
  </si>
  <si>
    <t>37. Use video scene to prompt a role play?</t>
  </si>
  <si>
    <t>38. Have children practice the actual behaviors being taught through
puppet plays, role plays, live role plays, and peer-coached play?</t>
  </si>
  <si>
    <t>39. Adjust number of vignettes shown according to age and attention
span of students”</t>
  </si>
  <si>
    <t>40. Demonstrate and explain small group activity before leaving large
circle discussion?</t>
  </si>
  <si>
    <t>SMALL GROUP ACTIVITIES</t>
  </si>
  <si>
    <t>41. Plan small group activity to reinforce new content learned? (e.g.,
cooperative art activity, feeling game, blocks, play dough, art activity,
bingo, pass the hat, visualization)</t>
  </si>
  <si>
    <t>42. Prepare small group activity materials and set out on tables ahead of
time to minimize children’s waiting time?</t>
  </si>
  <si>
    <t>43. Participate in small group activity using descriptive commenting and
coaching, prompting children to use new skills and praising newly
taught skills when they occur?</t>
  </si>
  <si>
    <t>44. Use labeled praise for prosocial behaviors?</t>
  </si>
  <si>
    <t>45. Use “dialogic reading” or interactive reading style?</t>
  </si>
  <si>
    <t>46. Promote reading skills by associating printed word with language?</t>
  </si>
  <si>
    <t>47. Promote writing skills by taking dictations, writing words to be copied,
reinforcing children’s beginning attempts to write?</t>
  </si>
  <si>
    <t>48. Make adaptations in small group activities in order to be
developmentally appropriate for all children?</t>
  </si>
  <si>
    <t>49. Give as much time to small group activities as to large circle time
discussions.</t>
  </si>
  <si>
    <t>PROMOTING SKILLS</t>
  </si>
  <si>
    <t>Did the teachers (throughout the day/observation period):</t>
  </si>
  <si>
    <t>50. Use feeling language?</t>
  </si>
  <si>
    <t>51. Use proximal praise and labeled praise?</t>
  </si>
  <si>
    <t>52. Ignore misbehavior?</t>
  </si>
  <si>
    <t>53. Use Time Out for aggressive behavior?</t>
  </si>
  <si>
    <t>54. Use redirects and warnings?</t>
  </si>
  <si>
    <t>55. Praise individual children who are following
rules, participating well, and engaging in positive behaviors?</t>
  </si>
  <si>
    <t>56. Use team incentive approach?</t>
  </si>
  <si>
    <t>57. Issue personal challenges, team rewards, mystery challenges?</t>
  </si>
  <si>
    <t>59. Use nonverbal praise?</t>
  </si>
  <si>
    <t>60. If discipline appropriately if it was necessary?</t>
  </si>
  <si>
    <t>61. Act playful with children?</t>
  </si>
  <si>
    <t>62. Integrate Dinosaur language throughout the day at choice time,
on playground, during meal times, etc.?</t>
  </si>
  <si>
    <t>63. Prepare for transitions effectively?</t>
  </si>
  <si>
    <t>REVIEW HOME ACTIVITIES AND WRAP UP</t>
  </si>
  <si>
    <t>Did the leaders:</t>
  </si>
  <si>
    <t>64. Review Detective Home Workbooks with the children?</t>
  </si>
  <si>
    <t>65. Individually give children a chance to share their homework?</t>
  </si>
  <si>
    <t>66. Enthusiastically praise whatever effort children made this week?</t>
  </si>
  <si>
    <t>67. Assist children who didn’t complete the home workbooks
to complete them?</t>
  </si>
  <si>
    <t>68. Have puppets say good-bye (not every session)?</t>
  </si>
  <si>
    <t>69. Involve parents by sending home parent letters with homework?</t>
  </si>
  <si>
    <t>CHILDREN’S RESPONSES</t>
  </si>
  <si>
    <t>70. Children appeared engaged and on-task during large group circle time.</t>
  </si>
  <si>
    <t>71. Children were enjoying themselves during small group activities.</t>
  </si>
  <si>
    <t>72. Children were involved in asking questions, role plays, and
suggesting ideas.</t>
  </si>
  <si>
    <t>73. Waiting time for children was minimized.</t>
  </si>
  <si>
    <t>TEACHER COLLABORATION</t>
  </si>
  <si>
    <t>(to be completed if there is a second or third teacher or co-leader involved with curriculum)</t>
  </si>
  <si>
    <t>74. Did the two teachers have clear, complementary roles in each of the
different activities (e.g., take turns leading content and focusing on
process)?</t>
  </si>
  <si>
    <t>75. Did teachers work well as a team reinforcing each other, while
attending to different roles with students?</t>
  </si>
  <si>
    <t>76. Do teachers have regular, consistent meeting times weekly to discuss and
plan for the Dina Curriculum?</t>
  </si>
  <si>
    <t>77. Are teachers implementing behavior plans for children targeted with
special needs?</t>
  </si>
  <si>
    <t>78. Do teachers call parents to share something positive about their child?</t>
  </si>
  <si>
    <t>79. Do teachers share Dinosaur materials at parent orientation nights?</t>
  </si>
  <si>
    <t>80. If there is an assistant teacher, is s/he involved in planning and in
implementing the curriculum?</t>
  </si>
  <si>
    <t>REMEMBER: Your goal in the group sessions should be to draw from the children the information and ideas to share with each other. They should be given plenty of opportunities to practice new behaviors.</t>
  </si>
  <si>
    <t>TEACHER CHILD GROUP PROCESS CHECKLIST</t>
  </si>
  <si>
    <t>Name</t>
  </si>
  <si>
    <t>2. Number of students who began the school year in your classroom:</t>
  </si>
  <si>
    <t>3. Number of students who began the school year in your classroom and also ended the school year in your classroom:</t>
  </si>
  <si>
    <t>number of youth served</t>
  </si>
  <si>
    <t>number of completed</t>
  </si>
  <si>
    <t>STUDENT EVALUATION</t>
  </si>
  <si>
    <t>PRE-CURRICULUM</t>
  </si>
  <si>
    <t>PART 1</t>
  </si>
  <si>
    <t>A. Aggression/Disruptive Behavior</t>
  </si>
  <si>
    <t>1. Takes others’ property</t>
  </si>
  <si>
    <t>2. Yells at others during conflicts</t>
  </si>
  <si>
    <t>3. Fights</t>
  </si>
  <si>
    <t>4. Is stubborn</t>
  </si>
  <si>
    <t>5. Loses temper when there is a disagreement</t>
  </si>
  <si>
    <t>6. Lies</t>
  </si>
  <si>
    <t>7. Breaks classroom rules</t>
  </si>
  <si>
    <t>8. Teases classmates</t>
  </si>
  <si>
    <t>9. Harms others</t>
  </si>
  <si>
    <t>10. Easily irritated when he/ she has trouble with some task (reading, math, etc.)</t>
  </si>
  <si>
    <t>11. Is disliked by classmates</t>
  </si>
  <si>
    <t>12. Rejects limits set by adults</t>
  </si>
  <si>
    <t>13. Stays excited or upset</t>
  </si>
  <si>
    <t>14. Handles disagreements in a negative way</t>
  </si>
  <si>
    <t>15. Gets angry when provoked by other children</t>
  </si>
  <si>
    <t>B. Concentration/attention</t>
  </si>
  <si>
    <t>16. Works hard</t>
  </si>
  <si>
    <t>17. Works through distractions</t>
  </si>
  <si>
    <t>18. Concentrates</t>
  </si>
  <si>
    <t>19. Stays on task</t>
  </si>
  <si>
    <t>20. Pays attention</t>
  </si>
  <si>
    <t>21. Maintains focus</t>
  </si>
  <si>
    <t>22. Performs at grade level</t>
  </si>
  <si>
    <t>C. Social and emotional competence</t>
  </si>
  <si>
    <t>23. Feels at ease to talk to you</t>
  </si>
  <si>
    <t>24. Shows empathy and compassion for others’ feelings</t>
  </si>
  <si>
    <t>25. Is liked by classmates</t>
  </si>
  <si>
    <t>26. Provides help, shares materials and acts cooperatively with others</t>
  </si>
  <si>
    <t>27. Takes turns, plays fair, and follows rules of the game</t>
  </si>
  <si>
    <t>28. Listens carefully to others</t>
  </si>
  <si>
    <t>29. Initiates interactions and joins in with others in a positive manner</t>
  </si>
  <si>
    <t>30. Recognizes and labels his/her feelings and those of others appropriately</t>
  </si>
  <si>
    <t>POST-CURRICULUM</t>
  </si>
  <si>
    <t>PART 2</t>
  </si>
  <si>
    <t>PRE-TEST</t>
  </si>
  <si>
    <t>Antisocial Behavior</t>
  </si>
  <si>
    <t>Concentration/Attention</t>
  </si>
  <si>
    <t>Emotional Competence</t>
  </si>
  <si>
    <t>POST-TEST</t>
  </si>
  <si>
    <t>CHANGE SCORES</t>
  </si>
  <si>
    <t>COUNTS</t>
  </si>
  <si>
    <t>NO = 0</t>
  </si>
  <si>
    <t>N/A = 2</t>
  </si>
  <si>
    <t>Count 1 - Yes</t>
  </si>
  <si>
    <t>Count 0 -No</t>
  </si>
  <si>
    <t>Count 2 - N/A</t>
  </si>
  <si>
    <t>Observer Name</t>
  </si>
  <si>
    <t>1. Yells at others during conflicts</t>
  </si>
  <si>
    <t>2. Fights</t>
  </si>
  <si>
    <t>3. Is stubborn</t>
  </si>
  <si>
    <t>4. Loses temper when there is a disagreement</t>
  </si>
  <si>
    <t>5. Breaks classroom rules</t>
  </si>
  <si>
    <t>6. Hurts others</t>
  </si>
  <si>
    <t>7. Is disliked by classmates</t>
  </si>
  <si>
    <t>8. Rejects limits set by adults</t>
  </si>
  <si>
    <t>9. Stays excited or upset</t>
  </si>
  <si>
    <t>10. Handles disagreements in a negative way</t>
  </si>
  <si>
    <t>11. Gets angry when provoked by other children</t>
  </si>
  <si>
    <t>12. Whines or complains</t>
  </si>
  <si>
    <t>13. Stays on task</t>
  </si>
  <si>
    <t>14. Pays attention</t>
  </si>
  <si>
    <t>15. Maintains focus</t>
  </si>
  <si>
    <t>18. Completes one task before moving to another</t>
  </si>
  <si>
    <t>19. Sits still when he/she is asked to</t>
  </si>
  <si>
    <t>20. Understands other people's feelings</t>
  </si>
  <si>
    <t>21. Is liked by classmates</t>
  </si>
  <si>
    <t>22. Shares materials and plays cooperatively with others; takes turns</t>
  </si>
  <si>
    <t>23. Provides help</t>
  </si>
  <si>
    <t>24. Listens to others' points of view</t>
  </si>
  <si>
    <t>25. Initiates interactions and joins in with others in a positive manner</t>
  </si>
  <si>
    <t>27. Expresses needs and feelings appropriately</t>
  </si>
  <si>
    <t>28. Resolves problems with other children on his/her own</t>
  </si>
  <si>
    <t>29. Copes well with disappointment or frustration</t>
  </si>
  <si>
    <t>30. Accepts when things don't go his/her way</t>
  </si>
  <si>
    <t>count Q32 yes</t>
  </si>
  <si>
    <t>data anywhere</t>
  </si>
  <si>
    <t>total # complete</t>
  </si>
  <si>
    <t>pre</t>
  </si>
  <si>
    <t>post</t>
  </si>
  <si>
    <t>both</t>
  </si>
  <si>
    <t>Data that will be calculated for sites</t>
  </si>
  <si>
    <t>Some general characteristics of the spreadsheets (tabs) include:</t>
  </si>
  <si>
    <t>If you have any questions, please contact your EPISCenter TA Provider at 814-863-2568</t>
  </si>
  <si>
    <t>School:</t>
  </si>
  <si>
    <t>Teacher's Name</t>
  </si>
  <si>
    <t>1. How many DINA lessons did you complete this year?</t>
  </si>
  <si>
    <t>Date of Observation</t>
  </si>
  <si>
    <t>Date Completed</t>
  </si>
  <si>
    <t>PRESCHOOL STUDENT EVALUATION</t>
  </si>
  <si>
    <t>October - December</t>
  </si>
  <si>
    <t>January - March</t>
  </si>
  <si>
    <t>April - June</t>
  </si>
  <si>
    <t>July - September</t>
  </si>
  <si>
    <t>count number greater than 75%</t>
  </si>
  <si>
    <t>sum of these</t>
  </si>
  <si>
    <t>if school kids</t>
  </si>
  <si>
    <t>Number of Completed and Analyzed EPISCenter IYS DINA Curriculum Annual Teacher Surveys should be greater than or equal to Number of Classrooms that Completed the Recommended Number of IYS DINA Curriculum Lessons</t>
  </si>
  <si>
    <t>Number of Youth that Completed the IYS DINA Curriculum should be less than or equal to  Number of Youth Served by IYS DINA Curriculum</t>
  </si>
  <si>
    <t>Contact Name</t>
  </si>
  <si>
    <t>Contact Email</t>
  </si>
  <si>
    <t xml:space="preserve">Contact Phone </t>
  </si>
  <si>
    <t>Oct-Dec above 75%</t>
  </si>
  <si>
    <t>Jan-Mar above 75%</t>
  </si>
  <si>
    <t>Apr-Jun above 75%</t>
  </si>
  <si>
    <t>Jul-Sep above 75%</t>
  </si>
  <si>
    <t>number in Oct-Dec</t>
  </si>
  <si>
    <t>number in Jan-Mar</t>
  </si>
  <si>
    <t>number in Apr-Jun</t>
  </si>
  <si>
    <t>number in July-Sept</t>
  </si>
  <si>
    <t>Percent</t>
  </si>
  <si>
    <t>P1</t>
  </si>
  <si>
    <t>P2</t>
  </si>
  <si>
    <t>P3</t>
  </si>
  <si>
    <t>P4</t>
  </si>
  <si>
    <t>P5</t>
  </si>
  <si>
    <t>P6</t>
  </si>
  <si>
    <t>P7</t>
  </si>
  <si>
    <t>P8</t>
  </si>
  <si>
    <t>P9</t>
  </si>
  <si>
    <t>P10</t>
  </si>
  <si>
    <t>P11</t>
  </si>
  <si>
    <t>PM#</t>
  </si>
  <si>
    <t>O1</t>
  </si>
  <si>
    <t>O2</t>
  </si>
  <si>
    <t>O3</t>
  </si>
  <si>
    <t>31. Stops and calms down when frustrated or upset</t>
  </si>
  <si>
    <t>Auto Save Tutorial</t>
  </si>
  <si>
    <t>4. Upload this new file to Egrants each quarter.</t>
  </si>
  <si>
    <t>Grant #</t>
  </si>
  <si>
    <t>County</t>
  </si>
  <si>
    <t>Year of Grant</t>
  </si>
  <si>
    <t>17. Engages in an activity or plays for a sustained period of time</t>
  </si>
  <si>
    <t>16. Listens to stories without being distracted</t>
  </si>
  <si>
    <t>16.  Listens to stories without being distracted</t>
  </si>
  <si>
    <t>Select the month grant began</t>
  </si>
  <si>
    <t>Enter the year the grant began (e.g. 2010)</t>
  </si>
  <si>
    <t>January</t>
  </si>
  <si>
    <t>April</t>
  </si>
  <si>
    <t>July</t>
  </si>
  <si>
    <t>October</t>
  </si>
  <si>
    <t>58. Have Dinosaur Cue Cards up on walls (e.g., quiet hand up, sharing)?</t>
  </si>
  <si>
    <t>26. Recognizes and labels his/her feelings accurately</t>
  </si>
  <si>
    <t>count if greater than .75</t>
  </si>
  <si>
    <t xml:space="preserve">3. Once the macro is finished running, a message box will appear that shows where Excel has saved a copy of this new file. The new file will save as EBP-GrantYear-Grant#-County_Date, for example: EBP-IYS-12345-Centre_03-20-2012. Your original file will be unchanged and closed, and the new file will be open in Excel. You may choose to use the "Save As" feature of Excel to save the new file into a different location, such as your "For Egrants" folder. </t>
  </si>
  <si>
    <t>if pre-school kids</t>
  </si>
  <si>
    <t>Please indicate the IYS DINA curriculum you are currently implementing:</t>
  </si>
  <si>
    <t>(P1)  Classrooms: Number of new classrooms that implemented the  IYS DINA Curriculum during this reporting period.</t>
  </si>
  <si>
    <t>(P2) Collaborative Board: Number of data/outcome reports presented to the collaborative board and/or number of written or oral presentations made during this reporting period to the collaborative board that supported the project.</t>
  </si>
  <si>
    <t>(P3)Teachers Delivering: Number of teachers that delivered the IYS DINA Curriculum.</t>
  </si>
  <si>
    <t>(P4) Teachers Trained: Number of teachers that delivered the IYS DINA Curriculum that were formally trained.</t>
  </si>
  <si>
    <t>(P5) Lessons Observed: Number of IYS DINA Curriculum lessons observed during this reporting period by an observer trained in IYS DINA.</t>
  </si>
  <si>
    <t>(P7) IYS DINA  Annual Teacher Surveys: Number of completed and analyzed EPISCenter IYS DINA Curriculum Annual Teacher Surveys.</t>
  </si>
  <si>
    <t>(P6) Lessons that Met Minimum Fidelity: The number of observed lessons from IYS DINA Curriculum delivered during this reporting period with a minimum fidelity score of .75.</t>
  </si>
  <si>
    <t>(P8) Youth Completing: Number of youth that began and ended the year in classrooms implementing at least 45 of the 60 IYS DINA Curriculum lessons for those implementing the Year 1 Curriculum and 30 lessons for those implementing the Preschool Curriculum.</t>
  </si>
  <si>
    <t>(P9) Youth Served: Number of youth that received any IYS DINA Curriculum lessons.</t>
  </si>
  <si>
    <t>(P10)  Classrooms that Completed:  Number of classrooms that completed the recommended number of IYS DINA Curriculum lessons during this year.</t>
  </si>
  <si>
    <t>(P11) Youth with Completed and Analyzed Pre/Post-test: Number of youth with completed and analyzed pre and post EPISCenter IYS DINA Student Evaluation. (Please contact the EPISCenter for guidance if your school year and reporting year do not align.)</t>
  </si>
  <si>
    <t>Number of Classrooms that Completed the Recommended Number of IYS DINA Curriculum Lessons should be less than or equal to  Number of Completed and Analyzed EPISCenter IYS DINA Curriculum Annual Teacher Surveys</t>
  </si>
  <si>
    <t>ANNUAL TEACHER SURVEY:  Enter these surveys at the end of the school year.  Results will be summarized in the Jul-Sept Column of the Process Tab.</t>
  </si>
  <si>
    <r>
      <rPr>
        <b/>
        <sz val="12"/>
        <color indexed="9"/>
        <rFont val="Arial"/>
        <family val="2"/>
      </rPr>
      <t>Enter the school year for which you are reporting</t>
    </r>
    <r>
      <rPr>
        <sz val="12"/>
        <color indexed="9"/>
        <rFont val="Arial"/>
        <family val="2"/>
      </rPr>
      <t>: (e.g. 2011/2012)</t>
    </r>
  </si>
  <si>
    <t>Comments:</t>
  </si>
  <si>
    <t>(O1) Decreased Antisocial Behavior: Number of youth with decreased aggressive or disruptive behavior.</t>
  </si>
  <si>
    <t>(O3) Increased Emotional Competence: Number of youth with increased emotional competence.</t>
  </si>
  <si>
    <t>(O2) Improved Concentration/Attention: Number of youth with increased concentration/attention.</t>
  </si>
  <si>
    <t>End of School Year</t>
  </si>
  <si>
    <t>Student's Code</t>
  </si>
  <si>
    <t>Insert Name of School(s)</t>
  </si>
  <si>
    <t>This workbook contains the following spreadsheets or "tabs":</t>
  </si>
  <si>
    <t>3.    Annual Teacher Survey Tab: Enter data from the Annual Teacher Survey in this tab at the end of the school year. Each column represents data from one teacher.  This information will be used to calculate the number of youth served and the number of youth completing IYS DINA.</t>
  </si>
  <si>
    <t>2.    Outcome PMs (Outcomes Performance Measures Tab):  The grey cells in this tab are formulated to automatically calculate outcomes data from the youth pre/post evaluations entered.  No data entry is required on this tab.</t>
  </si>
  <si>
    <t>IMPORTANT:  Using the following number key please  enter the number that corresponds with the month in which each observation took place, for each observation.
      1=Oct-Dec            2= Jan-Mar             3 = Apr-Jun            4=July-Sept</t>
  </si>
  <si>
    <t>2. Once you have verified that your data are accurate and complete, click on the green button below. This button will run a macro (i.e., an automated series of steps) that creates a new file that has no participant codes or names in it. The macro will remove or replace original Student Code data with a new anonymous code. Your original file will remain unchanged.   This process help to ensure that no identifying data is submitted to PCCD.  Please do not submit a file that contains students names to Egrants.</t>
  </si>
  <si>
    <r>
      <t xml:space="preserve">1.    Process PMs (Process Performance Measures Tab):  The yellow cells in this tab are used for tracking information about implementation logistics, such as number of teachers trained, or number of reports to a collaborative board.  </t>
    </r>
    <r>
      <rPr>
        <b/>
        <sz val="12"/>
        <color indexed="8"/>
        <rFont val="Cambria"/>
        <family val="1"/>
      </rPr>
      <t>Make sure to enter information in ALL of the yellow cells, even if you have to enter a "0", for the quarter that you are reporting on.</t>
    </r>
    <r>
      <rPr>
        <sz val="12"/>
        <color indexed="8"/>
        <rFont val="Cambria"/>
        <family val="1"/>
      </rPr>
      <t xml:space="preserve">  The grey cells in this tab are formulated to automatically calculate the number of youth completing, number of youth surveyed, and any fidelity observation data. </t>
    </r>
  </si>
  <si>
    <t>Before submitting your quarterly report in Egrants, you will need to  complete the following steps:</t>
  </si>
  <si>
    <t>2.  Certain cells will only accept certain values. If you enter a value out of the accepted range, you will receive an error message that tells you the range of values that can be entered. Also, if you click on one of these cells, the information for the accepted response options will appear in a tan box.</t>
  </si>
  <si>
    <t>5.    Student Evaluation(Grade 1-2) Tab: At the end of the school year please enter data from the IYS Dina Student Evaluations (PRE and POST)  for any elementary school students in 1st and/or 2nd grade in this tab.  Each column represents data from one student.  Make sure to match each student's POST survey to their corresponding PRE survey.</t>
  </si>
  <si>
    <t>6.    Preschool Student Evaluation(PreK-K) Tab: At the end of the school year please enter data from the IYS Dina Student Evaluations (PRE and POST) for any preschool and Kindergarten students in this tab. Each column represents data from one student.   Make sure to match each student's POST survey to their corresponding PRE survey.</t>
  </si>
  <si>
    <t>1.  The spreadsheet is locked to protect the formulas that analyze the data, so you will only be able to enter information into the appropriate cells.</t>
  </si>
  <si>
    <t xml:space="preserve">3.    To make sure that the information entered is consistent, we have placed rules on some cells; these rules are described in column G of the Process Tab or column H of the Outcomes Tab. When a rule is broken the cell turns pink, alerting you to a possible data error.  Cells may turn pink as you are entering information, this is not a problem.  If they remain pink after you have entered all of the information, refer to the rules to determine the cause. </t>
  </si>
  <si>
    <t>1.  Review the Process &amp; Outcome tabs to assure the data looks accurate.  Enter "0s" when appropriate for any process measure for which you have nothing to report.  Pink cells indicate a possible error.  If you find one check the rule for the cell and review the workbook for possible data entry errors.  For assistance with a pink cell contact the EPISCenter.</t>
  </si>
  <si>
    <t>Enter data in all yellow cells for the quarter you are reporting.  Enter "0" if necessary.</t>
  </si>
  <si>
    <t>Data below will automatically calculate from other tabs.</t>
  </si>
  <si>
    <t>This workbook is designed to help providers analyze and report outcomes for the IYS DINA Classroom Curriculum.  Process data is reported quarterly and is summarized in the Process PMs Tab.  Pre/post student evaluation data is entered at the end of the school year and is summarized in the Outcome PMs Tab.  PCCD grantees should use one spreadsheet per school year.</t>
  </si>
  <si>
    <t>End of School Year Data</t>
  </si>
  <si>
    <t>4.    Teacher Group Process Checklist Tab: Please enter data from the completed Teacher Group Process Checklists in this tab.  Each column represents data from one observation.  Checklists can be entered as they are completed.  This data is used to calculate the number of fidelity observations, and the number of observation meeting minimum fidelity.</t>
  </si>
  <si>
    <t>Instructions for Using the IYS DINA Classroom EPISCenter Excel Reporting Tool 
Provided By the Pennsylvania Commission on Crime and Delinquency</t>
  </si>
  <si>
    <t>Number questions answered Yes</t>
  </si>
  <si>
    <t>Score (% Yes out of All Yes and No)</t>
  </si>
  <si>
    <t>Version 2.3 (07-1-2017)</t>
  </si>
  <si>
    <t>Number questions answered Yes or No (Max is 73)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</si>
</sst>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1009]d\-mmm\-yy;@"/>
    <numFmt numFmtId="173" formatCode="&quot;Yes&quot;;&quot;Yes&quot;;&quot;No&quot;"/>
    <numFmt numFmtId="174" formatCode="&quot;True&quot;;&quot;True&quot;;&quot;False&quot;"/>
    <numFmt numFmtId="175" formatCode="&quot;On&quot;;&quot;On&quot;;&quot;Off&quot;"/>
    <numFmt numFmtId="176" formatCode="[$€-2]\ #,##0.00_);[Red]\([$€-2]\ #,##0.00\)"/>
    <numFmt numFmtId="177" formatCode="[$-1009]mmmm\-dd\-yy"/>
    <numFmt numFmtId="178" formatCode="[$-409]dddd\,\ mmmm\ dd\,\ yyyy"/>
    <numFmt numFmtId="179" formatCode="[$-409]h:mm:ss\ AM/PM"/>
    <numFmt numFmtId="180" formatCode="0.000%"/>
    <numFmt numFmtId="181" formatCode="0.0%"/>
  </numFmts>
  <fonts count="72">
    <font>
      <sz val="11"/>
      <color theme="1"/>
      <name val="Calibri"/>
      <family val="2"/>
    </font>
    <font>
      <sz val="11"/>
      <color indexed="8"/>
      <name val="Calibri"/>
      <family val="2"/>
    </font>
    <font>
      <sz val="12"/>
      <name val="Arial"/>
      <family val="2"/>
    </font>
    <font>
      <b/>
      <sz val="12"/>
      <name val="Arial"/>
      <family val="2"/>
    </font>
    <font>
      <sz val="11"/>
      <color indexed="9"/>
      <name val="Calibri"/>
      <family val="2"/>
    </font>
    <font>
      <b/>
      <sz val="11"/>
      <color indexed="8"/>
      <name val="Calibri"/>
      <family val="2"/>
    </font>
    <font>
      <b/>
      <sz val="11"/>
      <color indexed="9"/>
      <name val="Calibri"/>
      <family val="2"/>
    </font>
    <font>
      <b/>
      <sz val="12"/>
      <color indexed="9"/>
      <name val="Arial"/>
      <family val="2"/>
    </font>
    <font>
      <sz val="12"/>
      <color indexed="8"/>
      <name val="Arial"/>
      <family val="2"/>
    </font>
    <font>
      <b/>
      <sz val="12"/>
      <color indexed="8"/>
      <name val="Arial"/>
      <family val="2"/>
    </font>
    <font>
      <sz val="11"/>
      <name val="Calibri"/>
      <family val="2"/>
    </font>
    <font>
      <b/>
      <sz val="11"/>
      <name val="Calibri"/>
      <family val="2"/>
    </font>
    <font>
      <b/>
      <sz val="13"/>
      <color indexed="9"/>
      <name val="Cambria"/>
      <family val="1"/>
    </font>
    <font>
      <sz val="12"/>
      <color indexed="9"/>
      <name val="Arial"/>
      <family val="2"/>
    </font>
    <font>
      <sz val="9"/>
      <name val="Tahoma"/>
      <family val="2"/>
    </font>
    <font>
      <b/>
      <sz val="9"/>
      <name val="Tahoma"/>
      <family val="2"/>
    </font>
    <font>
      <b/>
      <sz val="12"/>
      <color indexed="8"/>
      <name val="Cambria"/>
      <family val="1"/>
    </font>
    <font>
      <sz val="12"/>
      <color indexed="8"/>
      <name val="Cambria"/>
      <family val="1"/>
    </font>
    <font>
      <sz val="12"/>
      <name val="Cambria"/>
      <family val="1"/>
    </font>
    <font>
      <b/>
      <sz val="12"/>
      <name val="Cambria"/>
      <family val="1"/>
    </font>
    <font>
      <b/>
      <sz val="14"/>
      <color indexed="9"/>
      <name val="Arial"/>
      <family val="2"/>
    </font>
    <font>
      <sz val="11"/>
      <color indexed="20"/>
      <name val="Calibri"/>
      <family val="2"/>
    </font>
    <font>
      <b/>
      <sz val="11"/>
      <color indexed="52"/>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8"/>
      <name val="Times New Roman"/>
      <family val="1"/>
    </font>
    <font>
      <sz val="11"/>
      <color indexed="8"/>
      <name val="Times New Roman"/>
      <family val="1"/>
    </font>
    <font>
      <b/>
      <sz val="12"/>
      <color indexed="18"/>
      <name val="Arial"/>
      <family val="2"/>
    </font>
    <font>
      <sz val="12"/>
      <color indexed="8"/>
      <name val="Calibri"/>
      <family val="2"/>
    </font>
    <font>
      <u val="single"/>
      <sz val="12"/>
      <color indexed="12"/>
      <name val="Cambria"/>
      <family val="1"/>
    </font>
    <font>
      <b/>
      <sz val="13"/>
      <color indexed="8"/>
      <name val="Cambria"/>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b/>
      <sz val="12"/>
      <color theme="0"/>
      <name val="Arial"/>
      <family val="2"/>
    </font>
    <font>
      <sz val="12"/>
      <color theme="0"/>
      <name val="Arial"/>
      <family val="2"/>
    </font>
    <font>
      <b/>
      <sz val="12"/>
      <color theme="3" tint="-0.24997000396251678"/>
      <name val="Arial"/>
      <family val="2"/>
    </font>
    <font>
      <sz val="12"/>
      <color theme="1"/>
      <name val="Calibri"/>
      <family val="2"/>
    </font>
    <font>
      <sz val="12"/>
      <color theme="1"/>
      <name val="Cambria"/>
      <family val="1"/>
    </font>
    <font>
      <u val="single"/>
      <sz val="12"/>
      <color theme="10"/>
      <name val="Cambria"/>
      <family val="1"/>
    </font>
    <font>
      <b/>
      <sz val="12"/>
      <color theme="1"/>
      <name val="Arial"/>
      <family val="2"/>
    </font>
    <font>
      <b/>
      <sz val="13"/>
      <color theme="1"/>
      <name val="Cambria"/>
      <family val="1"/>
    </font>
    <font>
      <b/>
      <sz val="8"/>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darkUp">
        <bgColor indexed="9"/>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
      <patternFill patternType="solid">
        <fgColor rgb="FF9933FF"/>
        <bgColor indexed="64"/>
      </patternFill>
    </fill>
    <fill>
      <patternFill patternType="solid">
        <fgColor theme="9" tint="-0.24997000396251678"/>
        <bgColor indexed="64"/>
      </patternFill>
    </fill>
    <fill>
      <patternFill patternType="solid">
        <fgColor rgb="FFFFFF66"/>
        <bgColor indexed="64"/>
      </patternFill>
    </fill>
    <fill>
      <patternFill patternType="solid">
        <fgColor rgb="FF000080"/>
        <bgColor indexed="64"/>
      </patternFill>
    </fill>
    <fill>
      <patternFill patternType="solid">
        <fgColor rgb="FFC0C0C0"/>
        <bgColor indexed="64"/>
      </patternFill>
    </fill>
    <fill>
      <patternFill patternType="solid">
        <fgColor rgb="FFFFFF99"/>
        <bgColor indexed="64"/>
      </patternFill>
    </fill>
    <fill>
      <patternFill patternType="solid">
        <fgColor rgb="FFFFFF00"/>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indexed="9"/>
      </top>
      <bottom style="medium">
        <color indexed="9"/>
      </bottom>
    </border>
    <border>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medium">
        <color indexed="9"/>
      </left>
      <right style="medium">
        <color indexed="9"/>
      </right>
      <top style="medium">
        <color indexed="9"/>
      </top>
      <bottom style="medium">
        <color indexed="9"/>
      </bottom>
    </border>
    <border>
      <left style="thin">
        <color indexed="22"/>
      </left>
      <right style="thin">
        <color indexed="22"/>
      </right>
      <top style="thin">
        <color indexed="22"/>
      </top>
      <bottom/>
    </border>
    <border>
      <left style="thin">
        <color indexed="9"/>
      </left>
      <right style="thin">
        <color indexed="9"/>
      </right>
      <top style="thin">
        <color indexed="9"/>
      </top>
      <bottom style="thin">
        <color indexed="9"/>
      </bottom>
    </border>
    <border>
      <left>
        <color indexed="63"/>
      </left>
      <right>
        <color indexed="63"/>
      </right>
      <top style="thin">
        <color indexed="22"/>
      </top>
      <bottom style="thin">
        <color indexed="22"/>
      </bottom>
    </border>
    <border>
      <left style="thin">
        <color indexed="9"/>
      </left>
      <right style="thin">
        <color indexed="9"/>
      </right>
      <top style="thin">
        <color indexed="9"/>
      </top>
      <bottom style="thin">
        <color indexed="22"/>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22"/>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medium">
        <color indexed="9"/>
      </left>
      <right/>
      <top style="medium">
        <color indexed="9"/>
      </top>
      <bottom style="medium">
        <color indexed="9"/>
      </bottom>
    </border>
    <border>
      <left>
        <color indexed="63"/>
      </left>
      <right style="medium">
        <color indexed="9"/>
      </right>
      <top style="medium">
        <color indexed="9"/>
      </top>
      <bottom>
        <color indexed="63"/>
      </bottom>
    </border>
    <border>
      <left style="medium">
        <color indexed="9"/>
      </left>
      <right style="medium">
        <color indexed="9"/>
      </right>
      <top style="medium">
        <color indexed="9"/>
      </top>
      <bottom>
        <color indexed="63"/>
      </bottom>
    </border>
    <border>
      <left style="medium">
        <color indexed="9"/>
      </left>
      <right style="medium">
        <color indexed="9"/>
      </right>
      <top/>
      <bottom style="medium">
        <color indexed="9"/>
      </bottom>
    </border>
    <border>
      <left>
        <color indexed="63"/>
      </left>
      <right style="thin"/>
      <top>
        <color indexed="63"/>
      </top>
      <bottom>
        <color indexed="63"/>
      </bottom>
    </border>
    <border>
      <left>
        <color indexed="63"/>
      </left>
      <right>
        <color indexed="63"/>
      </right>
      <top>
        <color indexed="63"/>
      </top>
      <bottom style="thin">
        <color indexed="22"/>
      </botto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medium">
        <color indexed="9"/>
      </bottom>
    </border>
    <border>
      <left style="medium">
        <color theme="0"/>
      </left>
      <right style="medium">
        <color theme="0"/>
      </right>
      <top/>
      <bottom style="medium">
        <color theme="0"/>
      </bottom>
    </border>
    <border>
      <left>
        <color indexed="63"/>
      </left>
      <right style="medium">
        <color theme="0"/>
      </right>
      <top style="thin">
        <color indexed="9"/>
      </top>
      <bottom>
        <color indexed="63"/>
      </bottom>
    </border>
    <border>
      <left style="medium">
        <color theme="0"/>
      </left>
      <right style="medium">
        <color theme="0"/>
      </right>
      <top style="medium">
        <color theme="0"/>
      </top>
      <bottom style="medium">
        <color theme="0"/>
      </bottom>
    </border>
    <border>
      <left>
        <color indexed="63"/>
      </left>
      <right style="thin">
        <color theme="0"/>
      </right>
      <top>
        <color indexed="63"/>
      </top>
      <bottom>
        <color indexed="63"/>
      </bottom>
    </border>
    <border>
      <left style="medium">
        <color indexed="9"/>
      </left>
      <right style="thin">
        <color theme="0"/>
      </right>
      <top/>
      <bottom style="medium">
        <color indexed="9"/>
      </bottom>
    </border>
    <border>
      <left>
        <color indexed="63"/>
      </left>
      <right style="medium">
        <color theme="0"/>
      </right>
      <top style="medium">
        <color indexed="9"/>
      </top>
      <bottom style="medium">
        <color indexed="9"/>
      </bottom>
    </border>
    <border>
      <left style="medium">
        <color theme="0"/>
      </left>
      <right style="medium">
        <color theme="0"/>
      </right>
      <top style="medium">
        <color indexed="9"/>
      </top>
      <bottom style="medium">
        <color indexed="9"/>
      </bottom>
    </border>
    <border>
      <left style="medium">
        <color indexed="9"/>
      </left>
      <right/>
      <top>
        <color indexed="63"/>
      </top>
      <bottom style="medium">
        <color indexed="9"/>
      </bottom>
    </border>
    <border>
      <left>
        <color indexed="63"/>
      </left>
      <right style="medium">
        <color theme="0"/>
      </right>
      <top style="thin">
        <color indexed="9"/>
      </top>
      <bottom style="medium">
        <color indexed="9"/>
      </bottom>
    </border>
    <border>
      <left style="medium">
        <color theme="0"/>
      </left>
      <right style="medium">
        <color theme="0"/>
      </right>
      <top style="thin">
        <color indexed="9"/>
      </top>
      <bottom style="medium">
        <color indexed="9"/>
      </bottom>
    </border>
    <border>
      <left style="thin">
        <color theme="0"/>
      </left>
      <right>
        <color indexed="63"/>
      </right>
      <top style="thin">
        <color theme="0"/>
      </top>
      <bottom style="thin">
        <color theme="0"/>
      </bottom>
    </border>
    <border>
      <left style="medium">
        <color theme="0"/>
      </left>
      <right style="medium">
        <color indexed="9"/>
      </right>
      <top style="medium">
        <color theme="0"/>
      </top>
      <bottom style="medium">
        <color theme="0"/>
      </bottom>
    </border>
    <border>
      <left style="medium">
        <color indexed="9"/>
      </left>
      <right style="thin">
        <color theme="0"/>
      </right>
      <top style="medium">
        <color theme="0"/>
      </top>
      <bottom style="medium">
        <color theme="0"/>
      </bottom>
    </border>
    <border>
      <left>
        <color indexed="63"/>
      </left>
      <right style="medium">
        <color theme="0"/>
      </right>
      <top style="medium">
        <color theme="0"/>
      </top>
      <bottom style="medium">
        <color theme="0"/>
      </bottom>
    </border>
    <border>
      <left>
        <color indexed="63"/>
      </left>
      <right style="medium">
        <color indexed="9"/>
      </right>
      <top style="medium">
        <color indexed="9"/>
      </top>
      <bottom style="medium">
        <color indexed="9"/>
      </bottom>
    </border>
    <border>
      <left style="thin">
        <color theme="0"/>
      </left>
      <right>
        <color indexed="63"/>
      </right>
      <top>
        <color indexed="63"/>
      </top>
      <bottom>
        <color indexed="63"/>
      </bottom>
    </border>
    <border>
      <left>
        <color indexed="63"/>
      </left>
      <right style="medium">
        <color theme="0"/>
      </right>
      <top>
        <color indexed="63"/>
      </top>
      <bottom style="medium">
        <color theme="0"/>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style="thin">
        <color theme="0"/>
      </top>
      <bottom style="thin">
        <color theme="0"/>
      </bottom>
    </border>
    <border>
      <left>
        <color indexed="63"/>
      </left>
      <right>
        <color indexed="63"/>
      </right>
      <top style="thin">
        <color theme="0"/>
      </top>
      <bottom style="thin">
        <color indexed="9"/>
      </bottom>
    </border>
    <border>
      <left style="thin">
        <color indexed="9"/>
      </left>
      <right style="medium">
        <color theme="0"/>
      </right>
      <top style="thin">
        <color indexed="9"/>
      </top>
      <bottom style="thin">
        <color indexed="9"/>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1" fillId="31" borderId="7" applyNumberFormat="0" applyFont="0" applyAlignment="0" applyProtection="0"/>
    <xf numFmtId="0" fontId="57" fillId="26"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6">
    <xf numFmtId="0" fontId="0" fillId="0" borderId="0" xfId="0" applyFont="1" applyAlignment="1">
      <alignment/>
    </xf>
    <xf numFmtId="0" fontId="7" fillId="32" borderId="10" xfId="0" applyFont="1" applyFill="1" applyBorder="1" applyAlignment="1" applyProtection="1">
      <alignment horizontal="center" vertical="center" wrapText="1"/>
      <protection/>
    </xf>
    <xf numFmtId="0" fontId="7" fillId="32" borderId="10" xfId="0" applyFont="1" applyFill="1" applyBorder="1" applyAlignment="1" applyProtection="1">
      <alignment horizontal="center" vertical="top" wrapText="1"/>
      <protection/>
    </xf>
    <xf numFmtId="0" fontId="8" fillId="33" borderId="11" xfId="0" applyFont="1" applyFill="1" applyBorder="1" applyAlignment="1" applyProtection="1">
      <alignment horizontal="left" vertical="center" wrapText="1"/>
      <protection/>
    </xf>
    <xf numFmtId="0" fontId="8" fillId="33" borderId="12" xfId="0" applyFont="1" applyFill="1" applyBorder="1" applyAlignment="1" applyProtection="1">
      <alignment horizontal="left" vertical="center" wrapText="1"/>
      <protection/>
    </xf>
    <xf numFmtId="0" fontId="8" fillId="33" borderId="0" xfId="0" applyFont="1" applyFill="1" applyAlignment="1" applyProtection="1">
      <alignment horizontal="left" vertical="center" wrapText="1"/>
      <protection/>
    </xf>
    <xf numFmtId="0" fontId="8" fillId="0" borderId="0" xfId="0" applyFont="1" applyAlignment="1" applyProtection="1">
      <alignment horizontal="left" vertical="center" wrapText="1"/>
      <protection/>
    </xf>
    <xf numFmtId="0" fontId="9" fillId="33" borderId="13" xfId="0" applyFont="1" applyFill="1" applyBorder="1" applyAlignment="1" applyProtection="1">
      <alignment horizontal="left" vertical="center" wrapText="1"/>
      <protection/>
    </xf>
    <xf numFmtId="0" fontId="9" fillId="33" borderId="12"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0" borderId="0" xfId="0" applyFont="1" applyAlignment="1" applyProtection="1">
      <alignment horizontal="left" vertical="center" wrapText="1"/>
      <protection/>
    </xf>
    <xf numFmtId="0" fontId="9" fillId="33" borderId="10" xfId="0" applyFont="1" applyFill="1" applyBorder="1" applyAlignment="1" applyProtection="1">
      <alignment horizontal="left" vertical="center" wrapText="1"/>
      <protection/>
    </xf>
    <xf numFmtId="0" fontId="8" fillId="33" borderId="14" xfId="0" applyFont="1" applyFill="1" applyBorder="1" applyAlignment="1" applyProtection="1">
      <alignment horizontal="left" vertical="center" wrapText="1"/>
      <protection/>
    </xf>
    <xf numFmtId="0" fontId="3" fillId="32" borderId="10" xfId="0" applyFont="1" applyFill="1" applyBorder="1" applyAlignment="1" applyProtection="1">
      <alignment horizontal="center" vertical="top" wrapText="1"/>
      <protection/>
    </xf>
    <xf numFmtId="0" fontId="2" fillId="33" borderId="12"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4" fillId="32" borderId="15" xfId="0" applyFont="1" applyFill="1" applyBorder="1" applyAlignment="1">
      <alignment wrapText="1"/>
    </xf>
    <xf numFmtId="0" fontId="4" fillId="32" borderId="15" xfId="0" applyFont="1" applyFill="1" applyBorder="1" applyAlignment="1">
      <alignment/>
    </xf>
    <xf numFmtId="0" fontId="0" fillId="33" borderId="15" xfId="0" applyFill="1" applyBorder="1" applyAlignment="1">
      <alignment wrapText="1"/>
    </xf>
    <xf numFmtId="0" fontId="0" fillId="33" borderId="15" xfId="0" applyFill="1" applyBorder="1" applyAlignment="1">
      <alignment/>
    </xf>
    <xf numFmtId="0" fontId="0" fillId="0" borderId="15" xfId="0" applyBorder="1" applyAlignment="1">
      <alignment wrapText="1"/>
    </xf>
    <xf numFmtId="0" fontId="0" fillId="0" borderId="15" xfId="0" applyBorder="1" applyAlignment="1">
      <alignment/>
    </xf>
    <xf numFmtId="0" fontId="0" fillId="32" borderId="15" xfId="0" applyFill="1" applyBorder="1" applyAlignment="1">
      <alignment/>
    </xf>
    <xf numFmtId="0" fontId="0" fillId="34" borderId="15" xfId="0" applyFill="1" applyBorder="1" applyAlignment="1">
      <alignment/>
    </xf>
    <xf numFmtId="0" fontId="0" fillId="34" borderId="15" xfId="0" applyFill="1" applyBorder="1" applyAlignment="1">
      <alignment wrapText="1"/>
    </xf>
    <xf numFmtId="0" fontId="10" fillId="32" borderId="15" xfId="0" applyFont="1" applyFill="1" applyBorder="1" applyAlignment="1">
      <alignment/>
    </xf>
    <xf numFmtId="0" fontId="0" fillId="3" borderId="15" xfId="0" applyFill="1" applyBorder="1" applyAlignment="1">
      <alignment wrapText="1"/>
    </xf>
    <xf numFmtId="0" fontId="0" fillId="3" borderId="15" xfId="0" applyFill="1" applyBorder="1" applyAlignment="1">
      <alignment/>
    </xf>
    <xf numFmtId="9" fontId="1" fillId="3" borderId="15" xfId="59" applyFont="1" applyFill="1" applyBorder="1" applyAlignment="1">
      <alignment/>
    </xf>
    <xf numFmtId="0" fontId="8" fillId="3" borderId="12" xfId="0" applyFont="1" applyFill="1" applyBorder="1" applyAlignment="1" applyProtection="1">
      <alignment horizontal="left" vertical="center" wrapText="1"/>
      <protection/>
    </xf>
    <xf numFmtId="0" fontId="9" fillId="33" borderId="11" xfId="0" applyFont="1" applyFill="1" applyBorder="1" applyAlignment="1" applyProtection="1">
      <alignment horizontal="left" vertical="center" wrapText="1"/>
      <protection/>
    </xf>
    <xf numFmtId="0" fontId="7" fillId="32" borderId="13" xfId="0" applyFont="1" applyFill="1" applyBorder="1" applyAlignment="1" applyProtection="1">
      <alignment horizontal="left" vertical="center" wrapText="1"/>
      <protection/>
    </xf>
    <xf numFmtId="0" fontId="9" fillId="0" borderId="13" xfId="0" applyFont="1" applyBorder="1" applyAlignment="1" applyProtection="1">
      <alignment vertical="center" wrapText="1"/>
      <protection/>
    </xf>
    <xf numFmtId="0" fontId="3" fillId="0" borderId="13" xfId="0" applyFont="1" applyFill="1" applyBorder="1" applyAlignment="1" applyProtection="1">
      <alignment horizontal="center" vertical="center" wrapText="1"/>
      <protection hidden="1"/>
    </xf>
    <xf numFmtId="0" fontId="9" fillId="0" borderId="13" xfId="0" applyFont="1" applyFill="1" applyBorder="1" applyAlignment="1" applyProtection="1">
      <alignment horizontal="left" vertical="top" wrapText="1"/>
      <protection/>
    </xf>
    <xf numFmtId="0" fontId="3" fillId="33" borderId="13" xfId="0" applyFont="1" applyFill="1" applyBorder="1" applyAlignment="1" applyProtection="1">
      <alignment horizontal="center" vertical="center" wrapText="1"/>
      <protection hidden="1"/>
    </xf>
    <xf numFmtId="0" fontId="3" fillId="33" borderId="13" xfId="0" applyFont="1" applyFill="1" applyBorder="1" applyAlignment="1" applyProtection="1">
      <alignment horizontal="center" vertical="center" wrapText="1"/>
      <protection/>
    </xf>
    <xf numFmtId="0" fontId="9" fillId="33" borderId="13" xfId="0" applyFont="1" applyFill="1" applyBorder="1" applyAlignment="1" applyProtection="1">
      <alignment horizontal="left" vertical="top" wrapText="1"/>
      <protection/>
    </xf>
    <xf numFmtId="0" fontId="9" fillId="33" borderId="16" xfId="0" applyFont="1" applyFill="1" applyBorder="1" applyAlignment="1" applyProtection="1">
      <alignment horizontal="left" vertical="center" wrapText="1"/>
      <protection/>
    </xf>
    <xf numFmtId="0" fontId="8" fillId="33" borderId="16" xfId="0" applyFont="1" applyFill="1" applyBorder="1" applyAlignment="1" applyProtection="1">
      <alignment horizontal="left" vertical="center" wrapText="1"/>
      <protection/>
    </xf>
    <xf numFmtId="0" fontId="7" fillId="32" borderId="15" xfId="0" applyFont="1" applyFill="1" applyBorder="1" applyAlignment="1" applyProtection="1">
      <alignment horizontal="left" vertical="center" wrapText="1"/>
      <protection/>
    </xf>
    <xf numFmtId="0" fontId="8" fillId="33" borderId="15" xfId="0" applyFont="1" applyFill="1" applyBorder="1" applyAlignment="1" applyProtection="1">
      <alignment horizontal="center" vertical="center" wrapText="1"/>
      <protection hidden="1"/>
    </xf>
    <xf numFmtId="0" fontId="2" fillId="33" borderId="15" xfId="0" applyFont="1" applyFill="1" applyBorder="1" applyAlignment="1" applyProtection="1">
      <alignment horizontal="left" vertical="top" wrapText="1"/>
      <protection/>
    </xf>
    <xf numFmtId="0" fontId="8" fillId="34" borderId="15" xfId="0" applyFont="1" applyFill="1" applyBorder="1" applyAlignment="1" applyProtection="1">
      <alignment horizontal="center" vertical="center" wrapText="1"/>
      <protection hidden="1"/>
    </xf>
    <xf numFmtId="0" fontId="8" fillId="34" borderId="15" xfId="0" applyFont="1" applyFill="1" applyBorder="1" applyAlignment="1" applyProtection="1">
      <alignment horizontal="left" vertical="top" wrapText="1"/>
      <protection/>
    </xf>
    <xf numFmtId="0" fontId="8" fillId="33" borderId="15" xfId="0" applyFont="1" applyFill="1" applyBorder="1" applyAlignment="1" applyProtection="1">
      <alignment horizontal="left" vertical="top" wrapText="1"/>
      <protection/>
    </xf>
    <xf numFmtId="0" fontId="8" fillId="3" borderId="11" xfId="0" applyFont="1" applyFill="1" applyBorder="1" applyAlignment="1" applyProtection="1">
      <alignment horizontal="left" vertical="center" wrapText="1"/>
      <protection/>
    </xf>
    <xf numFmtId="0" fontId="8" fillId="3" borderId="17" xfId="0" applyFont="1" applyFill="1" applyBorder="1" applyAlignment="1" applyProtection="1">
      <alignment horizontal="left" vertical="center" wrapText="1"/>
      <protection/>
    </xf>
    <xf numFmtId="0" fontId="3" fillId="34" borderId="13" xfId="0" applyFont="1" applyFill="1" applyBorder="1" applyAlignment="1" applyProtection="1">
      <alignment horizontal="center" vertical="center" wrapText="1"/>
      <protection hidden="1"/>
    </xf>
    <xf numFmtId="0" fontId="3" fillId="34" borderId="13" xfId="0" applyFont="1" applyFill="1" applyBorder="1" applyAlignment="1" applyProtection="1">
      <alignment horizontal="center" vertical="center" wrapText="1"/>
      <protection/>
    </xf>
    <xf numFmtId="0" fontId="9" fillId="33" borderId="18" xfId="0" applyFont="1" applyFill="1" applyBorder="1" applyAlignment="1" applyProtection="1">
      <alignment horizontal="left" vertical="center" wrapText="1"/>
      <protection/>
    </xf>
    <xf numFmtId="0" fontId="8" fillId="3" borderId="19" xfId="0" applyFont="1" applyFill="1" applyBorder="1" applyAlignment="1" applyProtection="1">
      <alignment horizontal="left" vertical="center" wrapText="1"/>
      <protection/>
    </xf>
    <xf numFmtId="0" fontId="7" fillId="32" borderId="0" xfId="0" applyFont="1" applyFill="1" applyBorder="1" applyAlignment="1" applyProtection="1">
      <alignment horizontal="center" vertical="center" wrapText="1"/>
      <protection/>
    </xf>
    <xf numFmtId="0" fontId="7" fillId="32" borderId="0" xfId="0" applyFont="1" applyFill="1" applyBorder="1" applyAlignment="1" applyProtection="1">
      <alignment horizontal="center" vertical="top" wrapText="1"/>
      <protection/>
    </xf>
    <xf numFmtId="0" fontId="0" fillId="32" borderId="15" xfId="0" applyFill="1" applyBorder="1" applyAlignment="1">
      <alignment wrapText="1"/>
    </xf>
    <xf numFmtId="0" fontId="9" fillId="34" borderId="15" xfId="0" applyFont="1" applyFill="1" applyBorder="1" applyAlignment="1" applyProtection="1">
      <alignment vertical="center" wrapText="1"/>
      <protection/>
    </xf>
    <xf numFmtId="0" fontId="9" fillId="35" borderId="13" xfId="0" applyFont="1" applyFill="1" applyBorder="1" applyAlignment="1" applyProtection="1">
      <alignment horizontal="left" vertical="center" wrapText="1"/>
      <protection locked="0"/>
    </xf>
    <xf numFmtId="0" fontId="8" fillId="34" borderId="18" xfId="0" applyFont="1" applyFill="1" applyBorder="1" applyAlignment="1" applyProtection="1">
      <alignment horizontal="center" vertical="center" wrapText="1"/>
      <protection hidden="1"/>
    </xf>
    <xf numFmtId="0" fontId="8" fillId="33" borderId="20" xfId="0" applyFont="1" applyFill="1" applyBorder="1" applyAlignment="1" applyProtection="1">
      <alignment horizontal="center" vertical="center" wrapText="1"/>
      <protection hidden="1"/>
    </xf>
    <xf numFmtId="0" fontId="3" fillId="0" borderId="13" xfId="0" applyFont="1" applyFill="1" applyBorder="1" applyAlignment="1" applyProtection="1">
      <alignment horizontal="center" vertical="center" wrapText="1"/>
      <protection/>
    </xf>
    <xf numFmtId="0" fontId="3" fillId="36" borderId="13" xfId="0" applyFont="1" applyFill="1" applyBorder="1" applyAlignment="1" applyProtection="1">
      <alignment horizontal="center" vertical="center" wrapText="1"/>
      <protection hidden="1"/>
    </xf>
    <xf numFmtId="0" fontId="0" fillId="33" borderId="15" xfId="0" applyFill="1" applyBorder="1" applyAlignment="1" applyProtection="1">
      <alignment/>
      <protection locked="0"/>
    </xf>
    <xf numFmtId="0" fontId="0" fillId="0" borderId="15" xfId="0" applyBorder="1" applyAlignment="1" applyProtection="1">
      <alignment/>
      <protection locked="0"/>
    </xf>
    <xf numFmtId="0" fontId="4" fillId="32" borderId="15" xfId="0" applyFont="1" applyFill="1" applyBorder="1" applyAlignment="1" applyProtection="1">
      <alignment wrapText="1"/>
      <protection/>
    </xf>
    <xf numFmtId="0" fontId="0" fillId="34" borderId="15" xfId="0" applyFill="1" applyBorder="1" applyAlignment="1" applyProtection="1">
      <alignment wrapText="1"/>
      <protection/>
    </xf>
    <xf numFmtId="0" fontId="0" fillId="33" borderId="15" xfId="0" applyFill="1" applyBorder="1" applyAlignment="1" applyProtection="1">
      <alignment wrapText="1"/>
      <protection/>
    </xf>
    <xf numFmtId="0" fontId="10" fillId="32" borderId="15" xfId="0" applyFont="1" applyFill="1" applyBorder="1" applyAlignment="1" applyProtection="1">
      <alignment wrapText="1"/>
      <protection/>
    </xf>
    <xf numFmtId="0" fontId="0" fillId="0" borderId="15" xfId="0" applyBorder="1" applyAlignment="1" applyProtection="1">
      <alignment wrapText="1"/>
      <protection/>
    </xf>
    <xf numFmtId="0" fontId="0" fillId="3" borderId="15" xfId="0" applyFill="1" applyBorder="1" applyAlignment="1" applyProtection="1">
      <alignment wrapText="1"/>
      <protection/>
    </xf>
    <xf numFmtId="0" fontId="4" fillId="32" borderId="15" xfId="0" applyFont="1" applyFill="1" applyBorder="1" applyAlignment="1" applyProtection="1">
      <alignment/>
      <protection/>
    </xf>
    <xf numFmtId="0" fontId="0" fillId="34" borderId="15" xfId="0" applyFill="1" applyBorder="1" applyAlignment="1" applyProtection="1">
      <alignment/>
      <protection locked="0"/>
    </xf>
    <xf numFmtId="0" fontId="10" fillId="32" borderId="15" xfId="0" applyFont="1" applyFill="1" applyBorder="1" applyAlignment="1" applyProtection="1">
      <alignment/>
      <protection/>
    </xf>
    <xf numFmtId="0" fontId="0" fillId="32" borderId="15" xfId="0" applyFill="1" applyBorder="1" applyAlignment="1" applyProtection="1">
      <alignment wrapText="1"/>
      <protection/>
    </xf>
    <xf numFmtId="0" fontId="2" fillId="33" borderId="18" xfId="0" applyFont="1" applyFill="1" applyBorder="1" applyAlignment="1" applyProtection="1">
      <alignment horizontal="center" vertical="center" wrapText="1"/>
      <protection/>
    </xf>
    <xf numFmtId="0" fontId="5" fillId="33" borderId="15" xfId="0" applyFont="1" applyFill="1" applyBorder="1" applyAlignment="1" applyProtection="1">
      <alignment horizontal="left" vertical="top" wrapText="1"/>
      <protection/>
    </xf>
    <xf numFmtId="0" fontId="5" fillId="0" borderId="15" xfId="0" applyFont="1" applyBorder="1" applyAlignment="1" applyProtection="1">
      <alignment horizontal="left" vertical="top" wrapText="1"/>
      <protection/>
    </xf>
    <xf numFmtId="0" fontId="5" fillId="33" borderId="21" xfId="0" applyFont="1" applyFill="1" applyBorder="1" applyAlignment="1" applyProtection="1">
      <alignment horizontal="left" vertical="top" wrapText="1"/>
      <protection/>
    </xf>
    <xf numFmtId="0" fontId="7" fillId="32" borderId="10" xfId="0" applyFont="1" applyFill="1" applyBorder="1" applyAlignment="1" applyProtection="1">
      <alignment horizontal="center" vertical="center"/>
      <protection/>
    </xf>
    <xf numFmtId="0" fontId="7" fillId="32" borderId="10" xfId="0" applyFont="1" applyFill="1" applyBorder="1" applyAlignment="1" applyProtection="1">
      <alignment horizontal="center" vertical="top"/>
      <protection/>
    </xf>
    <xf numFmtId="0" fontId="3" fillId="32" borderId="10" xfId="0" applyFont="1" applyFill="1" applyBorder="1" applyAlignment="1" applyProtection="1">
      <alignment horizontal="center" vertical="top"/>
      <protection/>
    </xf>
    <xf numFmtId="0" fontId="7" fillId="32" borderId="22" xfId="0" applyFont="1" applyFill="1" applyBorder="1" applyAlignment="1" applyProtection="1">
      <alignment horizontal="left" vertical="center"/>
      <protection/>
    </xf>
    <xf numFmtId="0" fontId="0" fillId="33" borderId="0" xfId="0" applyFill="1" applyAlignment="1">
      <alignment horizontal="left" vertical="center" wrapText="1"/>
    </xf>
    <xf numFmtId="0" fontId="0" fillId="0" borderId="0" xfId="0" applyAlignment="1">
      <alignment horizontal="left" vertical="center" wrapText="1"/>
    </xf>
    <xf numFmtId="0" fontId="10" fillId="34" borderId="15" xfId="0" applyFont="1" applyFill="1" applyBorder="1" applyAlignment="1" applyProtection="1">
      <alignment wrapText="1"/>
      <protection/>
    </xf>
    <xf numFmtId="0" fontId="7" fillId="32" borderId="23" xfId="0" applyFont="1" applyFill="1" applyBorder="1" applyAlignment="1" applyProtection="1">
      <alignment horizontal="center" vertical="center" wrapText="1"/>
      <protection hidden="1"/>
    </xf>
    <xf numFmtId="0" fontId="7" fillId="32" borderId="24" xfId="0" applyFont="1" applyFill="1" applyBorder="1" applyAlignment="1" applyProtection="1">
      <alignment horizontal="center" vertical="center" wrapText="1"/>
      <protection hidden="1"/>
    </xf>
    <xf numFmtId="0" fontId="7" fillId="32" borderId="24" xfId="0" applyFont="1" applyFill="1" applyBorder="1" applyAlignment="1" applyProtection="1">
      <alignment horizontal="center" vertical="center" wrapText="1"/>
      <protection/>
    </xf>
    <xf numFmtId="0" fontId="7" fillId="32" borderId="25" xfId="0" applyFont="1" applyFill="1" applyBorder="1" applyAlignment="1" applyProtection="1">
      <alignment horizontal="center" vertical="center" wrapText="1"/>
      <protection/>
    </xf>
    <xf numFmtId="0" fontId="10" fillId="34" borderId="15" xfId="0" applyFont="1" applyFill="1" applyBorder="1" applyAlignment="1" applyProtection="1">
      <alignment/>
      <protection locked="0"/>
    </xf>
    <xf numFmtId="16" fontId="0" fillId="33" borderId="15" xfId="0" applyNumberFormat="1" applyFill="1" applyBorder="1" applyAlignment="1" applyProtection="1">
      <alignment/>
      <protection locked="0"/>
    </xf>
    <xf numFmtId="15" fontId="0" fillId="33" borderId="15" xfId="0" applyNumberFormat="1" applyFill="1" applyBorder="1" applyAlignment="1" applyProtection="1">
      <alignment/>
      <protection locked="0"/>
    </xf>
    <xf numFmtId="14" fontId="0" fillId="33" borderId="15" xfId="0" applyNumberFormat="1" applyFill="1" applyBorder="1" applyAlignment="1" applyProtection="1">
      <alignment/>
      <protection locked="0"/>
    </xf>
    <xf numFmtId="0" fontId="4" fillId="32" borderId="15" xfId="0" applyFont="1" applyFill="1" applyBorder="1" applyAlignment="1" applyProtection="1">
      <alignment/>
      <protection/>
    </xf>
    <xf numFmtId="16" fontId="0" fillId="0" borderId="15" xfId="0" applyNumberFormat="1" applyBorder="1" applyAlignment="1" applyProtection="1">
      <alignment/>
      <protection locked="0"/>
    </xf>
    <xf numFmtId="0" fontId="61" fillId="12" borderId="26" xfId="0" applyFont="1" applyFill="1" applyBorder="1" applyAlignment="1">
      <alignment horizontal="right"/>
    </xf>
    <xf numFmtId="0" fontId="61" fillId="12" borderId="26" xfId="0" applyFont="1" applyFill="1" applyBorder="1" applyAlignment="1" applyProtection="1">
      <alignment horizontal="center"/>
      <protection/>
    </xf>
    <xf numFmtId="0" fontId="62" fillId="12" borderId="0" xfId="0" applyFont="1" applyFill="1" applyAlignment="1">
      <alignment/>
    </xf>
    <xf numFmtId="0" fontId="5" fillId="34" borderId="13" xfId="0" applyNumberFormat="1" applyFont="1" applyFill="1" applyBorder="1" applyAlignment="1" applyProtection="1">
      <alignment horizontal="left" vertical="top" wrapText="1"/>
      <protection/>
    </xf>
    <xf numFmtId="181" fontId="8" fillId="33" borderId="15" xfId="0" applyNumberFormat="1" applyFont="1" applyFill="1" applyBorder="1" applyAlignment="1" applyProtection="1">
      <alignment horizontal="center" vertical="center" wrapText="1"/>
      <protection hidden="1"/>
    </xf>
    <xf numFmtId="0" fontId="0" fillId="37" borderId="0" xfId="0" applyFill="1" applyAlignment="1">
      <alignment horizontal="left" vertical="center" wrapText="1"/>
    </xf>
    <xf numFmtId="0" fontId="7" fillId="32" borderId="0" xfId="0" applyFont="1" applyFill="1" applyBorder="1" applyAlignment="1" applyProtection="1">
      <alignment horizontal="left" vertical="center" wrapText="1"/>
      <protection/>
    </xf>
    <xf numFmtId="0" fontId="9" fillId="35" borderId="0" xfId="0" applyFont="1" applyFill="1" applyBorder="1" applyAlignment="1" applyProtection="1">
      <alignment horizontal="center" vertical="center" wrapText="1"/>
      <protection locked="0"/>
    </xf>
    <xf numFmtId="0" fontId="9" fillId="33"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top" wrapText="1"/>
      <protection/>
    </xf>
    <xf numFmtId="0" fontId="9" fillId="33" borderId="0" xfId="0" applyFont="1" applyFill="1" applyBorder="1" applyAlignment="1" applyProtection="1">
      <alignment horizontal="left" vertical="top" wrapText="1"/>
      <protection/>
    </xf>
    <xf numFmtId="0" fontId="9" fillId="38" borderId="0" xfId="0" applyFont="1" applyFill="1" applyBorder="1" applyAlignment="1" applyProtection="1">
      <alignment horizontal="left" vertical="top" wrapText="1"/>
      <protection/>
    </xf>
    <xf numFmtId="0" fontId="9" fillId="34" borderId="0" xfId="0" applyFont="1" applyFill="1" applyBorder="1" applyAlignment="1" applyProtection="1">
      <alignment vertical="center" wrapText="1"/>
      <protection/>
    </xf>
    <xf numFmtId="0" fontId="2" fillId="33" borderId="0" xfId="0" applyFont="1" applyFill="1" applyBorder="1" applyAlignment="1" applyProtection="1">
      <alignment horizontal="left" vertical="top" wrapText="1"/>
      <protection/>
    </xf>
    <xf numFmtId="0" fontId="8" fillId="34" borderId="0" xfId="0" applyFont="1" applyFill="1" applyBorder="1" applyAlignment="1" applyProtection="1">
      <alignment horizontal="left" vertical="top" wrapText="1"/>
      <protection/>
    </xf>
    <xf numFmtId="0" fontId="8" fillId="33" borderId="0" xfId="0" applyFont="1" applyFill="1" applyBorder="1" applyAlignment="1" applyProtection="1">
      <alignment horizontal="left" vertical="top" wrapText="1"/>
      <protection/>
    </xf>
    <xf numFmtId="0" fontId="8" fillId="3" borderId="27" xfId="0" applyFont="1" applyFill="1" applyBorder="1" applyAlignment="1" applyProtection="1">
      <alignment horizontal="left" vertical="center" wrapText="1"/>
      <protection/>
    </xf>
    <xf numFmtId="181" fontId="8" fillId="38" borderId="15" xfId="0" applyNumberFormat="1" applyFont="1" applyFill="1" applyBorder="1" applyAlignment="1" applyProtection="1">
      <alignment horizontal="center" vertical="center" wrapText="1"/>
      <protection hidden="1"/>
    </xf>
    <xf numFmtId="0" fontId="0" fillId="39" borderId="15" xfId="0" applyFill="1" applyBorder="1" applyAlignment="1" applyProtection="1">
      <alignment wrapText="1"/>
      <protection/>
    </xf>
    <xf numFmtId="16" fontId="0" fillId="39" borderId="15" xfId="0" applyNumberFormat="1" applyFill="1" applyBorder="1" applyAlignment="1" applyProtection="1">
      <alignment/>
      <protection locked="0"/>
    </xf>
    <xf numFmtId="15" fontId="0" fillId="39" borderId="15" xfId="0" applyNumberFormat="1" applyFill="1" applyBorder="1" applyAlignment="1" applyProtection="1">
      <alignment/>
      <protection locked="0"/>
    </xf>
    <xf numFmtId="0" fontId="0" fillId="39" borderId="15" xfId="0" applyFill="1" applyBorder="1" applyAlignment="1" applyProtection="1">
      <alignment/>
      <protection locked="0"/>
    </xf>
    <xf numFmtId="0" fontId="10" fillId="38" borderId="15" xfId="0" applyFont="1" applyFill="1" applyBorder="1" applyAlignment="1" applyProtection="1">
      <alignment wrapText="1"/>
      <protection/>
    </xf>
    <xf numFmtId="0" fontId="10" fillId="38" borderId="15" xfId="0" applyFont="1" applyFill="1" applyBorder="1" applyAlignment="1">
      <alignment/>
    </xf>
    <xf numFmtId="0" fontId="6" fillId="40" borderId="15" xfId="0" applyFont="1" applyFill="1" applyBorder="1" applyAlignment="1" applyProtection="1">
      <alignment wrapText="1"/>
      <protection/>
    </xf>
    <xf numFmtId="0" fontId="4" fillId="40" borderId="15" xfId="0" applyFont="1" applyFill="1" applyBorder="1" applyAlignment="1" applyProtection="1">
      <alignment/>
      <protection/>
    </xf>
    <xf numFmtId="0" fontId="0" fillId="40" borderId="15" xfId="0" applyFill="1" applyBorder="1" applyAlignment="1" applyProtection="1">
      <alignment/>
      <protection/>
    </xf>
    <xf numFmtId="0" fontId="4" fillId="40" borderId="15" xfId="0" applyFont="1" applyFill="1" applyBorder="1" applyAlignment="1" applyProtection="1">
      <alignment wrapText="1"/>
      <protection/>
    </xf>
    <xf numFmtId="0" fontId="11" fillId="40" borderId="15" xfId="0" applyFont="1" applyFill="1" applyBorder="1" applyAlignment="1" applyProtection="1">
      <alignment wrapText="1"/>
      <protection/>
    </xf>
    <xf numFmtId="0" fontId="4" fillId="41" borderId="15" xfId="0" applyFont="1" applyFill="1" applyBorder="1" applyAlignment="1" applyProtection="1">
      <alignment wrapText="1"/>
      <protection/>
    </xf>
    <xf numFmtId="0" fontId="4" fillId="41" borderId="15" xfId="0" applyFont="1" applyFill="1" applyBorder="1" applyAlignment="1" applyProtection="1">
      <alignment/>
      <protection/>
    </xf>
    <xf numFmtId="172" fontId="11" fillId="40" borderId="15" xfId="0" applyNumberFormat="1" applyFont="1" applyFill="1" applyBorder="1" applyAlignment="1" applyProtection="1">
      <alignment wrapText="1"/>
      <protection/>
    </xf>
    <xf numFmtId="0" fontId="6" fillId="42" borderId="15" xfId="0" applyFont="1" applyFill="1" applyBorder="1" applyAlignment="1" applyProtection="1">
      <alignment wrapText="1"/>
      <protection/>
    </xf>
    <xf numFmtId="0" fontId="4" fillId="42" borderId="15" xfId="0" applyFont="1" applyFill="1" applyBorder="1" applyAlignment="1" applyProtection="1">
      <alignment/>
      <protection/>
    </xf>
    <xf numFmtId="172" fontId="11" fillId="42" borderId="15" xfId="0" applyNumberFormat="1" applyFont="1" applyFill="1" applyBorder="1" applyAlignment="1" applyProtection="1">
      <alignment wrapText="1"/>
      <protection/>
    </xf>
    <xf numFmtId="0" fontId="0" fillId="42" borderId="15" xfId="0" applyFill="1" applyBorder="1" applyAlignment="1" applyProtection="1">
      <alignment/>
      <protection/>
    </xf>
    <xf numFmtId="0" fontId="4" fillId="42" borderId="15" xfId="0" applyFont="1" applyFill="1" applyBorder="1" applyAlignment="1" applyProtection="1">
      <alignment/>
      <protection/>
    </xf>
    <xf numFmtId="0" fontId="3" fillId="32" borderId="0" xfId="0" applyFont="1" applyFill="1" applyBorder="1" applyAlignment="1" applyProtection="1">
      <alignment horizontal="center" vertical="top"/>
      <protection/>
    </xf>
    <xf numFmtId="0" fontId="3" fillId="32" borderId="0" xfId="0" applyFont="1" applyFill="1" applyBorder="1" applyAlignment="1" applyProtection="1">
      <alignment horizontal="center" vertical="top" wrapText="1"/>
      <protection/>
    </xf>
    <xf numFmtId="1" fontId="0" fillId="38" borderId="15" xfId="0" applyNumberFormat="1" applyFill="1" applyBorder="1" applyAlignment="1" applyProtection="1">
      <alignment/>
      <protection locked="0"/>
    </xf>
    <xf numFmtId="172" fontId="10" fillId="43" borderId="15" xfId="0" applyNumberFormat="1" applyFont="1" applyFill="1" applyBorder="1" applyAlignment="1" applyProtection="1">
      <alignment/>
      <protection locked="0"/>
    </xf>
    <xf numFmtId="0" fontId="11" fillId="42" borderId="15" xfId="0" applyFont="1" applyFill="1" applyBorder="1" applyAlignment="1" applyProtection="1">
      <alignment wrapText="1"/>
      <protection locked="0"/>
    </xf>
    <xf numFmtId="0" fontId="11" fillId="43" borderId="15" xfId="0" applyFont="1" applyFill="1" applyBorder="1" applyAlignment="1" applyProtection="1">
      <alignment wrapText="1"/>
      <protection locked="0"/>
    </xf>
    <xf numFmtId="0" fontId="8" fillId="44" borderId="0" xfId="0" applyFont="1" applyFill="1" applyAlignment="1" applyProtection="1">
      <alignment horizontal="left" vertical="center" wrapText="1"/>
      <protection/>
    </xf>
    <xf numFmtId="0" fontId="2" fillId="44" borderId="0" xfId="0" applyFont="1" applyFill="1" applyAlignment="1" applyProtection="1">
      <alignment horizontal="left" vertical="center" wrapText="1"/>
      <protection/>
    </xf>
    <xf numFmtId="0" fontId="8" fillId="44" borderId="0" xfId="0" applyFont="1" applyFill="1" applyBorder="1" applyAlignment="1" applyProtection="1">
      <alignment horizontal="left" vertical="center" wrapText="1"/>
      <protection/>
    </xf>
    <xf numFmtId="0" fontId="7" fillId="32" borderId="22" xfId="0" applyFont="1" applyFill="1" applyBorder="1" applyAlignment="1" applyProtection="1">
      <alignment horizontal="left" vertical="center" wrapText="1"/>
      <protection/>
    </xf>
    <xf numFmtId="0" fontId="63" fillId="32" borderId="28" xfId="0" applyFont="1" applyFill="1" applyBorder="1" applyAlignment="1" applyProtection="1">
      <alignment horizontal="left" vertical="center" wrapText="1"/>
      <protection/>
    </xf>
    <xf numFmtId="0" fontId="63" fillId="32" borderId="29" xfId="0" applyFont="1" applyFill="1" applyBorder="1" applyAlignment="1" applyProtection="1">
      <alignment horizontal="center" vertical="center" wrapText="1"/>
      <protection/>
    </xf>
    <xf numFmtId="0" fontId="9" fillId="44" borderId="25" xfId="0" applyFont="1" applyFill="1" applyBorder="1" applyAlignment="1" applyProtection="1">
      <alignment vertical="center" wrapText="1"/>
      <protection/>
    </xf>
    <xf numFmtId="0" fontId="9" fillId="34" borderId="20" xfId="0" applyFont="1" applyFill="1" applyBorder="1" applyAlignment="1" applyProtection="1">
      <alignment vertical="center" wrapText="1"/>
      <protection/>
    </xf>
    <xf numFmtId="0" fontId="9" fillId="34" borderId="21" xfId="0" applyFont="1" applyFill="1" applyBorder="1" applyAlignment="1" applyProtection="1">
      <alignment vertical="center" wrapText="1"/>
      <protection/>
    </xf>
    <xf numFmtId="0" fontId="9" fillId="33" borderId="22" xfId="0" applyFont="1" applyFill="1" applyBorder="1" applyAlignment="1" applyProtection="1">
      <alignment horizontal="left" vertical="center" wrapText="1"/>
      <protection/>
    </xf>
    <xf numFmtId="0" fontId="3" fillId="32" borderId="30" xfId="0" applyFont="1" applyFill="1" applyBorder="1" applyAlignment="1" applyProtection="1">
      <alignment horizontal="center" vertical="top" wrapText="1"/>
      <protection/>
    </xf>
    <xf numFmtId="0" fontId="7" fillId="32" borderId="31" xfId="0" applyFont="1" applyFill="1" applyBorder="1" applyAlignment="1" applyProtection="1">
      <alignment horizontal="center" vertical="center" wrapText="1"/>
      <protection/>
    </xf>
    <xf numFmtId="0" fontId="63" fillId="44" borderId="32" xfId="0" applyFont="1" applyFill="1" applyBorder="1" applyAlignment="1" applyProtection="1">
      <alignment horizontal="center" vertical="center" wrapText="1"/>
      <protection/>
    </xf>
    <xf numFmtId="0" fontId="63" fillId="44" borderId="33" xfId="0" applyFont="1" applyFill="1" applyBorder="1" applyAlignment="1" applyProtection="1">
      <alignment vertical="center" wrapText="1"/>
      <protection/>
    </xf>
    <xf numFmtId="0" fontId="63" fillId="44" borderId="0" xfId="0" applyFont="1" applyFill="1" applyBorder="1" applyAlignment="1" applyProtection="1">
      <alignment vertical="center" wrapText="1"/>
      <protection/>
    </xf>
    <xf numFmtId="0" fontId="64" fillId="44" borderId="11" xfId="0" applyFont="1" applyFill="1" applyBorder="1" applyAlignment="1" applyProtection="1">
      <alignment horizontal="left" vertical="center" wrapText="1"/>
      <protection/>
    </xf>
    <xf numFmtId="0" fontId="64" fillId="44" borderId="12" xfId="0" applyFont="1" applyFill="1" applyBorder="1" applyAlignment="1" applyProtection="1">
      <alignment horizontal="left" vertical="center" wrapText="1"/>
      <protection/>
    </xf>
    <xf numFmtId="0" fontId="64" fillId="44" borderId="0" xfId="0" applyFont="1" applyFill="1" applyAlignment="1" applyProtection="1">
      <alignment horizontal="left" vertical="center" wrapText="1"/>
      <protection/>
    </xf>
    <xf numFmtId="0" fontId="0" fillId="0" borderId="15" xfId="0" applyFill="1" applyBorder="1" applyAlignment="1" applyProtection="1">
      <alignment/>
      <protection locked="0"/>
    </xf>
    <xf numFmtId="0" fontId="0" fillId="45" borderId="15" xfId="0" applyFill="1" applyBorder="1" applyAlignment="1" applyProtection="1">
      <alignment/>
      <protection locked="0"/>
    </xf>
    <xf numFmtId="0" fontId="0" fillId="45" borderId="15" xfId="0" applyFill="1" applyBorder="1" applyAlignment="1" applyProtection="1">
      <alignment wrapText="1"/>
      <protection/>
    </xf>
    <xf numFmtId="0" fontId="0" fillId="0" borderId="15" xfId="0" applyFill="1" applyBorder="1" applyAlignment="1" applyProtection="1">
      <alignment wrapText="1"/>
      <protection/>
    </xf>
    <xf numFmtId="0" fontId="8" fillId="46" borderId="0" xfId="0" applyFont="1" applyFill="1" applyAlignment="1" applyProtection="1">
      <alignment horizontal="left" vertical="center" wrapText="1"/>
      <protection locked="0"/>
    </xf>
    <xf numFmtId="0" fontId="9" fillId="35" borderId="34" xfId="0" applyFont="1" applyFill="1" applyBorder="1" applyAlignment="1" applyProtection="1">
      <alignment horizontal="center" vertical="center" wrapText="1"/>
      <protection locked="0"/>
    </xf>
    <xf numFmtId="0" fontId="7" fillId="32" borderId="35" xfId="0" applyFont="1" applyFill="1" applyBorder="1" applyAlignment="1" applyProtection="1">
      <alignment horizontal="center" vertical="center" wrapText="1"/>
      <protection/>
    </xf>
    <xf numFmtId="0" fontId="9" fillId="44" borderId="0" xfId="0" applyFont="1" applyFill="1" applyBorder="1" applyAlignment="1" applyProtection="1">
      <alignment horizontal="center" vertical="center" wrapText="1"/>
      <protection/>
    </xf>
    <xf numFmtId="0" fontId="63" fillId="44" borderId="36" xfId="0" applyFont="1" applyFill="1" applyBorder="1" applyAlignment="1" applyProtection="1">
      <alignment horizontal="center" vertical="center" wrapText="1"/>
      <protection/>
    </xf>
    <xf numFmtId="0" fontId="63" fillId="44" borderId="37" xfId="0" applyFont="1" applyFill="1" applyBorder="1" applyAlignment="1" applyProtection="1">
      <alignment horizontal="center" vertical="center" wrapText="1"/>
      <protection/>
    </xf>
    <xf numFmtId="0" fontId="63" fillId="44" borderId="23" xfId="0" applyFont="1" applyFill="1" applyBorder="1" applyAlignment="1" applyProtection="1">
      <alignment horizontal="center" vertical="center" wrapText="1"/>
      <protection/>
    </xf>
    <xf numFmtId="0" fontId="9" fillId="44" borderId="25" xfId="0" applyFont="1" applyFill="1" applyBorder="1" applyAlignment="1" applyProtection="1">
      <alignment horizontal="left" vertical="center" wrapText="1"/>
      <protection/>
    </xf>
    <xf numFmtId="0" fontId="9" fillId="44" borderId="25" xfId="0" applyFont="1" applyFill="1" applyBorder="1" applyAlignment="1" applyProtection="1">
      <alignment horizontal="center" vertical="center" wrapText="1"/>
      <protection/>
    </xf>
    <xf numFmtId="0" fontId="9" fillId="44" borderId="13" xfId="0" applyFont="1" applyFill="1" applyBorder="1" applyAlignment="1" applyProtection="1">
      <alignment horizontal="center" vertical="center" wrapText="1"/>
      <protection/>
    </xf>
    <xf numFmtId="0" fontId="9" fillId="44" borderId="34" xfId="0" applyFont="1" applyFill="1" applyBorder="1" applyAlignment="1" applyProtection="1">
      <alignment horizontal="center" vertical="center" wrapText="1"/>
      <protection/>
    </xf>
    <xf numFmtId="0" fontId="5" fillId="0" borderId="13" xfId="0" applyFont="1" applyFill="1" applyBorder="1" applyAlignment="1" applyProtection="1">
      <alignment horizontal="left" vertical="top" wrapText="1"/>
      <protection/>
    </xf>
    <xf numFmtId="0" fontId="59" fillId="47" borderId="15" xfId="0" applyFont="1" applyFill="1" applyBorder="1" applyAlignment="1" applyProtection="1">
      <alignment wrapText="1"/>
      <protection/>
    </xf>
    <xf numFmtId="1" fontId="0" fillId="47" borderId="15" xfId="0" applyNumberFormat="1" applyFill="1" applyBorder="1" applyAlignment="1" applyProtection="1">
      <alignment/>
      <protection locked="0"/>
    </xf>
    <xf numFmtId="0" fontId="5" fillId="33" borderId="13" xfId="0" applyFont="1" applyFill="1" applyBorder="1" applyAlignment="1" applyProtection="1">
      <alignment horizontal="left" vertical="top" wrapText="1"/>
      <protection/>
    </xf>
    <xf numFmtId="0" fontId="5" fillId="33" borderId="13" xfId="0" applyNumberFormat="1" applyFont="1" applyFill="1" applyBorder="1" applyAlignment="1" applyProtection="1">
      <alignment horizontal="left" vertical="top" wrapText="1"/>
      <protection/>
    </xf>
    <xf numFmtId="0" fontId="3" fillId="32" borderId="10" xfId="0" applyFont="1" applyFill="1" applyBorder="1" applyAlignment="1" applyProtection="1">
      <alignment vertical="top"/>
      <protection/>
    </xf>
    <xf numFmtId="0" fontId="9" fillId="0" borderId="0" xfId="0" applyFont="1" applyFill="1" applyBorder="1" applyAlignment="1" applyProtection="1">
      <alignment vertical="top" wrapText="1"/>
      <protection/>
    </xf>
    <xf numFmtId="0" fontId="9" fillId="33" borderId="0" xfId="0" applyFont="1" applyFill="1" applyBorder="1" applyAlignment="1" applyProtection="1">
      <alignment vertical="top" wrapText="1"/>
      <protection/>
    </xf>
    <xf numFmtId="0" fontId="9" fillId="38" borderId="0" xfId="0" applyFont="1" applyFill="1" applyBorder="1" applyAlignment="1" applyProtection="1">
      <alignment vertical="top" wrapText="1"/>
      <protection/>
    </xf>
    <xf numFmtId="0" fontId="7" fillId="32" borderId="35" xfId="0" applyFont="1" applyFill="1" applyBorder="1" applyAlignment="1" applyProtection="1">
      <alignment vertical="top" wrapText="1"/>
      <protection/>
    </xf>
    <xf numFmtId="0" fontId="7" fillId="32" borderId="38" xfId="0" applyFont="1" applyFill="1" applyBorder="1" applyAlignment="1" applyProtection="1">
      <alignment horizontal="left" vertical="center"/>
      <protection/>
    </xf>
    <xf numFmtId="0" fontId="7" fillId="32" borderId="30" xfId="0" applyFont="1" applyFill="1" applyBorder="1" applyAlignment="1" applyProtection="1">
      <alignment horizontal="center" vertical="center" wrapText="1"/>
      <protection/>
    </xf>
    <xf numFmtId="0" fontId="3" fillId="38" borderId="13" xfId="0" applyFont="1" applyFill="1" applyBorder="1" applyAlignment="1" applyProtection="1">
      <alignment horizontal="center" vertical="center" wrapText="1"/>
      <protection/>
    </xf>
    <xf numFmtId="0" fontId="4" fillId="32" borderId="15" xfId="0" applyFont="1" applyFill="1" applyBorder="1" applyAlignment="1">
      <alignment wrapText="1"/>
    </xf>
    <xf numFmtId="0" fontId="3" fillId="34" borderId="10" xfId="0" applyFont="1" applyFill="1" applyBorder="1" applyAlignment="1" applyProtection="1">
      <alignment horizontal="center" vertical="center" wrapText="1"/>
      <protection/>
    </xf>
    <xf numFmtId="0" fontId="5" fillId="34" borderId="30" xfId="0" applyNumberFormat="1" applyFont="1" applyFill="1" applyBorder="1" applyAlignment="1" applyProtection="1">
      <alignment horizontal="left" vertical="top" wrapText="1"/>
      <protection/>
    </xf>
    <xf numFmtId="0" fontId="9" fillId="33" borderId="10" xfId="0" applyFont="1" applyFill="1" applyBorder="1" applyAlignment="1" applyProtection="1">
      <alignment horizontal="left" vertical="top" wrapText="1"/>
      <protection/>
    </xf>
    <xf numFmtId="0" fontId="3" fillId="36" borderId="24" xfId="0" applyFont="1" applyFill="1" applyBorder="1" applyAlignment="1" applyProtection="1">
      <alignment horizontal="center" vertical="center" wrapText="1"/>
      <protection hidden="1"/>
    </xf>
    <xf numFmtId="0" fontId="7" fillId="32" borderId="38" xfId="0" applyFont="1" applyFill="1" applyBorder="1" applyAlignment="1" applyProtection="1">
      <alignment horizontal="center" vertical="center" wrapText="1"/>
      <protection/>
    </xf>
    <xf numFmtId="0" fontId="5" fillId="33" borderId="15" xfId="0" applyFont="1" applyFill="1" applyBorder="1" applyAlignment="1" applyProtection="1">
      <alignment horizontal="left" vertical="top" wrapText="1"/>
      <protection/>
    </xf>
    <xf numFmtId="0" fontId="5" fillId="0" borderId="15" xfId="0" applyFont="1" applyBorder="1" applyAlignment="1" applyProtection="1">
      <alignment horizontal="left" vertical="top" wrapText="1"/>
      <protection/>
    </xf>
    <xf numFmtId="0" fontId="5" fillId="33" borderId="21" xfId="0" applyFont="1" applyFill="1" applyBorder="1" applyAlignment="1" applyProtection="1">
      <alignment horizontal="left" vertical="top" wrapText="1"/>
      <protection/>
    </xf>
    <xf numFmtId="0" fontId="65" fillId="44" borderId="39" xfId="0" applyFont="1" applyFill="1" applyBorder="1" applyAlignment="1" applyProtection="1">
      <alignment horizontal="center" vertical="center" wrapText="1"/>
      <protection/>
    </xf>
    <xf numFmtId="0" fontId="65" fillId="44" borderId="40" xfId="0" applyFont="1" applyFill="1" applyBorder="1" applyAlignment="1" applyProtection="1">
      <alignment horizontal="center" vertical="center" wrapText="1"/>
      <protection/>
    </xf>
    <xf numFmtId="0" fontId="16" fillId="0" borderId="15" xfId="0" applyFont="1" applyBorder="1" applyAlignment="1">
      <alignment horizontal="left" vertical="center"/>
    </xf>
    <xf numFmtId="0" fontId="66" fillId="0" borderId="15" xfId="0" applyFont="1" applyBorder="1" applyAlignment="1">
      <alignment horizontal="left" vertical="center"/>
    </xf>
    <xf numFmtId="0" fontId="17" fillId="0" borderId="15" xfId="0" applyFont="1" applyBorder="1" applyAlignment="1">
      <alignment horizontal="left" vertical="center"/>
    </xf>
    <xf numFmtId="0" fontId="17" fillId="0" borderId="15" xfId="0" applyFont="1" applyBorder="1" applyAlignment="1">
      <alignment horizontal="left" vertical="center" wrapText="1"/>
    </xf>
    <xf numFmtId="0" fontId="67" fillId="0" borderId="41" xfId="0" applyFont="1" applyBorder="1" applyAlignment="1">
      <alignment horizontal="left" vertical="center" wrapText="1"/>
    </xf>
    <xf numFmtId="0" fontId="68" fillId="0" borderId="41" xfId="53" applyFont="1" applyBorder="1" applyAlignment="1" applyProtection="1">
      <alignment horizontal="left" vertical="center" wrapText="1"/>
      <protection/>
    </xf>
    <xf numFmtId="0" fontId="67" fillId="0" borderId="0" xfId="0" applyFont="1" applyBorder="1" applyAlignment="1">
      <alignment horizontal="left" vertical="center" wrapText="1"/>
    </xf>
    <xf numFmtId="0" fontId="68" fillId="0" borderId="0" xfId="53" applyFont="1" applyBorder="1" applyAlignment="1" applyProtection="1">
      <alignment horizontal="left" vertical="center" wrapText="1"/>
      <protection/>
    </xf>
    <xf numFmtId="0" fontId="66" fillId="0" borderId="15" xfId="0" applyFont="1" applyBorder="1" applyAlignment="1">
      <alignment horizontal="left" vertical="center" wrapText="1"/>
    </xf>
    <xf numFmtId="0" fontId="3" fillId="38" borderId="13" xfId="0" applyFont="1" applyFill="1" applyBorder="1" applyAlignment="1" applyProtection="1">
      <alignment horizontal="center" vertical="center" wrapText="1"/>
      <protection hidden="1"/>
    </xf>
    <xf numFmtId="0" fontId="5" fillId="38" borderId="15" xfId="0" applyFont="1" applyFill="1" applyBorder="1" applyAlignment="1">
      <alignment vertical="top" wrapText="1"/>
    </xf>
    <xf numFmtId="0" fontId="5" fillId="38" borderId="15" xfId="0" applyFont="1" applyFill="1" applyBorder="1" applyAlignment="1">
      <alignment wrapText="1"/>
    </xf>
    <xf numFmtId="0" fontId="3" fillId="39" borderId="24" xfId="0" applyFont="1" applyFill="1" applyBorder="1" applyAlignment="1" applyProtection="1">
      <alignment horizontal="center" vertical="center" wrapText="1"/>
      <protection hidden="1"/>
    </xf>
    <xf numFmtId="0" fontId="3" fillId="39" borderId="13" xfId="0" applyFont="1" applyFill="1" applyBorder="1" applyAlignment="1" applyProtection="1">
      <alignment horizontal="center" vertical="center" wrapText="1"/>
      <protection/>
    </xf>
    <xf numFmtId="0" fontId="5" fillId="39" borderId="25" xfId="0" applyNumberFormat="1" applyFont="1" applyFill="1" applyBorder="1" applyAlignment="1" applyProtection="1">
      <alignment horizontal="left" vertical="top" wrapText="1"/>
      <protection/>
    </xf>
    <xf numFmtId="0" fontId="20" fillId="32" borderId="22" xfId="0" applyFont="1" applyFill="1" applyBorder="1" applyAlignment="1" applyProtection="1">
      <alignment horizontal="left" vertical="center"/>
      <protection/>
    </xf>
    <xf numFmtId="0" fontId="3" fillId="44" borderId="13" xfId="0" applyFont="1" applyFill="1" applyBorder="1" applyAlignment="1" applyProtection="1">
      <alignment horizontal="center" vertical="center" wrapText="1"/>
      <protection hidden="1"/>
    </xf>
    <xf numFmtId="0" fontId="3" fillId="44" borderId="13" xfId="0" applyFont="1" applyFill="1" applyBorder="1" applyAlignment="1" applyProtection="1">
      <alignment horizontal="center" vertical="center" wrapText="1"/>
      <protection/>
    </xf>
    <xf numFmtId="0" fontId="5" fillId="44" borderId="13" xfId="0" applyNumberFormat="1" applyFont="1" applyFill="1" applyBorder="1" applyAlignment="1" applyProtection="1">
      <alignment horizontal="left" vertical="top" wrapText="1"/>
      <protection/>
    </xf>
    <xf numFmtId="0" fontId="9" fillId="44" borderId="0" xfId="0" applyFont="1" applyFill="1" applyBorder="1" applyAlignment="1" applyProtection="1">
      <alignment vertical="top" wrapText="1"/>
      <protection/>
    </xf>
    <xf numFmtId="0" fontId="9" fillId="44" borderId="13" xfId="0" applyFont="1" applyFill="1" applyBorder="1" applyAlignment="1" applyProtection="1">
      <alignment horizontal="left" vertical="top" wrapText="1"/>
      <protection/>
    </xf>
    <xf numFmtId="0" fontId="9" fillId="44" borderId="0" xfId="0" applyFont="1" applyFill="1" applyBorder="1" applyAlignment="1" applyProtection="1">
      <alignment horizontal="left" vertical="top" wrapText="1"/>
      <protection/>
    </xf>
    <xf numFmtId="0" fontId="0" fillId="46" borderId="33" xfId="0" applyFill="1" applyBorder="1" applyAlignment="1" applyProtection="1">
      <alignment horizontal="left" vertical="top"/>
      <protection locked="0"/>
    </xf>
    <xf numFmtId="0" fontId="69" fillId="35" borderId="24" xfId="0" applyFont="1" applyFill="1" applyBorder="1" applyAlignment="1" applyProtection="1">
      <alignment horizontal="center" vertical="center" wrapText="1"/>
      <protection hidden="1" locked="0"/>
    </xf>
    <xf numFmtId="0" fontId="69" fillId="46" borderId="24" xfId="0" applyFont="1" applyFill="1" applyBorder="1" applyAlignment="1" applyProtection="1">
      <alignment horizontal="center" vertical="center" wrapText="1"/>
      <protection locked="0"/>
    </xf>
    <xf numFmtId="0" fontId="69" fillId="35" borderId="13" xfId="0" applyFont="1" applyFill="1" applyBorder="1" applyAlignment="1" applyProtection="1">
      <alignment horizontal="center" vertical="center" wrapText="1"/>
      <protection hidden="1" locked="0"/>
    </xf>
    <xf numFmtId="0" fontId="69" fillId="35" borderId="42" xfId="0" applyFont="1" applyFill="1" applyBorder="1" applyAlignment="1" applyProtection="1">
      <alignment horizontal="center" vertical="center" wrapText="1"/>
      <protection hidden="1" locked="0"/>
    </xf>
    <xf numFmtId="0" fontId="69" fillId="35" borderId="43" xfId="0" applyFont="1" applyFill="1" applyBorder="1" applyAlignment="1" applyProtection="1">
      <alignment horizontal="center" vertical="center" wrapText="1"/>
      <protection hidden="1" locked="0"/>
    </xf>
    <xf numFmtId="0" fontId="69" fillId="46" borderId="44" xfId="0" applyFont="1" applyFill="1" applyBorder="1" applyAlignment="1" applyProtection="1">
      <alignment horizontal="center" vertical="center" wrapText="1"/>
      <protection locked="0"/>
    </xf>
    <xf numFmtId="0" fontId="69" fillId="35" borderId="45" xfId="0" applyFont="1" applyFill="1" applyBorder="1" applyAlignment="1" applyProtection="1">
      <alignment horizontal="center" vertical="center" wrapText="1"/>
      <protection hidden="1" locked="0"/>
    </xf>
    <xf numFmtId="0" fontId="0" fillId="46" borderId="46" xfId="0" applyFont="1" applyFill="1" applyBorder="1" applyAlignment="1">
      <alignment/>
    </xf>
    <xf numFmtId="0" fontId="0" fillId="46" borderId="33" xfId="0" applyFont="1" applyFill="1" applyBorder="1" applyAlignment="1">
      <alignment/>
    </xf>
    <xf numFmtId="0" fontId="0" fillId="46" borderId="31" xfId="0" applyFont="1" applyFill="1" applyBorder="1" applyAlignment="1">
      <alignment/>
    </xf>
    <xf numFmtId="0" fontId="0" fillId="46" borderId="47" xfId="0" applyFont="1" applyFill="1" applyBorder="1" applyAlignment="1">
      <alignment/>
    </xf>
    <xf numFmtId="9" fontId="62" fillId="12" borderId="26" xfId="59" applyFont="1" applyFill="1" applyBorder="1" applyAlignment="1" applyProtection="1">
      <alignment horizontal="center" wrapText="1"/>
      <protection/>
    </xf>
    <xf numFmtId="0" fontId="12" fillId="32" borderId="15" xfId="0" applyFont="1" applyFill="1" applyBorder="1" applyAlignment="1">
      <alignment horizontal="center" vertical="center" wrapText="1"/>
    </xf>
    <xf numFmtId="0" fontId="70" fillId="47" borderId="28" xfId="0" applyFont="1" applyFill="1" applyBorder="1" applyAlignment="1">
      <alignment horizontal="center" vertical="center" wrapText="1"/>
    </xf>
    <xf numFmtId="0" fontId="16" fillId="0" borderId="15" xfId="0" applyFont="1" applyBorder="1" applyAlignment="1">
      <alignment horizontal="left" vertical="center" wrapText="1"/>
    </xf>
    <xf numFmtId="0" fontId="66" fillId="0" borderId="15" xfId="0" applyFont="1" applyBorder="1" applyAlignment="1">
      <alignment horizontal="left" vertical="center"/>
    </xf>
    <xf numFmtId="0" fontId="17" fillId="0" borderId="48" xfId="0" applyFont="1" applyBorder="1" applyAlignment="1">
      <alignment horizontal="center" vertical="center"/>
    </xf>
    <xf numFmtId="0" fontId="17" fillId="0" borderId="18" xfId="0" applyFont="1" applyBorder="1" applyAlignment="1">
      <alignment horizontal="center" vertical="center"/>
    </xf>
    <xf numFmtId="0" fontId="17" fillId="0" borderId="48" xfId="0" applyFont="1" applyBorder="1" applyAlignment="1">
      <alignment horizontal="left" vertical="center" wrapText="1"/>
    </xf>
    <xf numFmtId="0" fontId="17" fillId="0" borderId="18" xfId="0" applyFont="1" applyBorder="1" applyAlignment="1">
      <alignment horizontal="left" vertical="center" wrapText="1"/>
    </xf>
    <xf numFmtId="0" fontId="17" fillId="0" borderId="48"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5" xfId="0" applyFont="1" applyBorder="1" applyAlignment="1">
      <alignment horizontal="left" vertical="center"/>
    </xf>
    <xf numFmtId="0" fontId="17" fillId="0" borderId="15" xfId="0" applyFont="1" applyBorder="1" applyAlignment="1">
      <alignment horizontal="left" vertical="center" wrapText="1"/>
    </xf>
    <xf numFmtId="0" fontId="17" fillId="0" borderId="49" xfId="0" applyFont="1" applyBorder="1" applyAlignment="1">
      <alignment horizontal="left" vertical="center" wrapText="1"/>
    </xf>
    <xf numFmtId="0" fontId="16" fillId="0" borderId="48" xfId="0" applyFont="1" applyBorder="1" applyAlignment="1">
      <alignment horizontal="left" vertical="center" wrapText="1"/>
    </xf>
    <xf numFmtId="0" fontId="16" fillId="0" borderId="49" xfId="0" applyFont="1" applyBorder="1" applyAlignment="1">
      <alignment horizontal="left" vertical="center" wrapText="1"/>
    </xf>
    <xf numFmtId="0" fontId="16" fillId="0" borderId="18" xfId="0" applyFont="1" applyBorder="1" applyAlignment="1">
      <alignment horizontal="left" vertical="center" wrapText="1"/>
    </xf>
    <xf numFmtId="0" fontId="16" fillId="48" borderId="48" xfId="0" applyFont="1" applyFill="1" applyBorder="1" applyAlignment="1">
      <alignment horizontal="center" vertical="center" wrapText="1"/>
    </xf>
    <xf numFmtId="0" fontId="16" fillId="48" borderId="18" xfId="0" applyFont="1" applyFill="1" applyBorder="1" applyAlignment="1">
      <alignment horizontal="center" vertical="center" wrapText="1"/>
    </xf>
    <xf numFmtId="0" fontId="18" fillId="0" borderId="41" xfId="0" applyFont="1" applyBorder="1" applyAlignment="1">
      <alignment horizontal="left" vertical="center" wrapText="1"/>
    </xf>
    <xf numFmtId="0" fontId="19" fillId="0" borderId="50" xfId="0" applyFont="1" applyBorder="1" applyAlignment="1">
      <alignment horizontal="left" vertical="center" wrapText="1"/>
    </xf>
    <xf numFmtId="0" fontId="67" fillId="0" borderId="41" xfId="0" applyFont="1" applyBorder="1" applyAlignment="1">
      <alignment horizontal="left" vertical="center" wrapText="1"/>
    </xf>
    <xf numFmtId="0" fontId="67" fillId="0" borderId="50" xfId="0" applyFont="1" applyBorder="1" applyAlignment="1">
      <alignment horizontal="left" vertical="center" wrapText="1"/>
    </xf>
    <xf numFmtId="0" fontId="67" fillId="0" borderId="51" xfId="0" applyFont="1" applyBorder="1" applyAlignment="1">
      <alignment vertical="top" wrapText="1"/>
    </xf>
    <xf numFmtId="0" fontId="63" fillId="44" borderId="22" xfId="0" applyFont="1" applyFill="1" applyBorder="1" applyAlignment="1" applyProtection="1">
      <alignment horizontal="center" vertical="center" wrapText="1"/>
      <protection hidden="1"/>
    </xf>
    <xf numFmtId="0" fontId="63" fillId="44" borderId="45" xfId="0" applyFont="1" applyFill="1" applyBorder="1" applyAlignment="1" applyProtection="1">
      <alignment horizontal="center" vertical="center" wrapText="1"/>
      <protection hidden="1"/>
    </xf>
    <xf numFmtId="0" fontId="7" fillId="44" borderId="13" xfId="0" applyFont="1" applyFill="1" applyBorder="1" applyAlignment="1" applyProtection="1">
      <alignment horizontal="center" vertical="center" wrapText="1"/>
      <protection/>
    </xf>
    <xf numFmtId="0" fontId="9" fillId="35" borderId="13" xfId="0" applyFont="1" applyFill="1" applyBorder="1" applyAlignment="1" applyProtection="1">
      <alignment horizontal="center" vertical="center" wrapText="1"/>
      <protection locked="0"/>
    </xf>
    <xf numFmtId="0" fontId="9" fillId="35" borderId="22" xfId="0" applyFont="1" applyFill="1" applyBorder="1" applyAlignment="1" applyProtection="1">
      <alignment horizontal="center" vertical="center" wrapText="1"/>
      <protection locked="0"/>
    </xf>
    <xf numFmtId="0" fontId="9" fillId="35" borderId="10" xfId="0" applyFont="1" applyFill="1" applyBorder="1" applyAlignment="1" applyProtection="1">
      <alignment horizontal="center" vertical="center" wrapText="1"/>
      <protection locked="0"/>
    </xf>
    <xf numFmtId="0" fontId="9" fillId="35" borderId="45" xfId="0" applyFont="1" applyFill="1" applyBorder="1" applyAlignment="1" applyProtection="1">
      <alignment horizontal="center" vertical="center" wrapText="1"/>
      <protection locked="0"/>
    </xf>
    <xf numFmtId="0" fontId="63" fillId="44" borderId="0" xfId="0" applyFont="1" applyFill="1" applyAlignment="1" applyProtection="1">
      <alignment horizontal="left" vertical="center" wrapText="1"/>
      <protection/>
    </xf>
    <xf numFmtId="0" fontId="63" fillId="44" borderId="30" xfId="0" applyFont="1" applyFill="1" applyBorder="1" applyAlignment="1" applyProtection="1">
      <alignment horizontal="left" vertical="center" wrapText="1"/>
      <protection/>
    </xf>
    <xf numFmtId="0" fontId="64" fillId="44" borderId="0" xfId="0" applyFont="1" applyFill="1" applyAlignment="1" applyProtection="1">
      <alignment horizontal="left" vertical="top" wrapText="1"/>
      <protection/>
    </xf>
    <xf numFmtId="0" fontId="7" fillId="32" borderId="15" xfId="0" applyFont="1" applyFill="1" applyBorder="1" applyAlignment="1" applyProtection="1">
      <alignment horizontal="center" vertical="center" wrapText="1"/>
      <protection/>
    </xf>
    <xf numFmtId="0" fontId="9" fillId="34" borderId="15" xfId="0" applyFont="1" applyFill="1" applyBorder="1" applyAlignment="1" applyProtection="1">
      <alignment horizontal="center" vertical="center" wrapText="1"/>
      <protection/>
    </xf>
    <xf numFmtId="0" fontId="9" fillId="34" borderId="52"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C00000"/>
      </font>
      <fill>
        <patternFill>
          <bgColor theme="5"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2457450</xdr:colOff>
      <xdr:row>35</xdr:row>
      <xdr:rowOff>47625</xdr:rowOff>
    </xdr:from>
    <xdr:to>
      <xdr:col>1</xdr:col>
      <xdr:colOff>4286250</xdr:colOff>
      <xdr:row>35</xdr:row>
      <xdr:rowOff>552450</xdr:rowOff>
    </xdr:to>
    <xdr:sp macro="[0]!DelConfSAVE">
      <xdr:nvSpPr>
        <xdr:cNvPr id="1" name="TextBox 1"/>
        <xdr:cNvSpPr txBox="1">
          <a:spLocks noChangeArrowheads="1"/>
        </xdr:cNvSpPr>
      </xdr:nvSpPr>
      <xdr:spPr>
        <a:xfrm>
          <a:off x="3609975" y="13096875"/>
          <a:ext cx="1828800" cy="504825"/>
        </a:xfrm>
        <a:prstGeom prst="rect">
          <a:avLst/>
        </a:prstGeom>
        <a:solidFill>
          <a:srgbClr val="00B050"/>
        </a:solidFill>
        <a:ln w="9525" cmpd="sng">
          <a:solidFill>
            <a:srgbClr val="BCBCBC"/>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Click here to create file
for Egrants submission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utube.com/embed/AceVojJxg_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8">
    <tabColor rgb="FF000099"/>
    <pageSetUpPr fitToPage="1"/>
  </sheetPr>
  <dimension ref="A1:AB38"/>
  <sheetViews>
    <sheetView workbookViewId="0" topLeftCell="A1">
      <selection activeCell="A1" sqref="A1:B1"/>
    </sheetView>
  </sheetViews>
  <sheetFormatPr defaultColWidth="9.140625" defaultRowHeight="15"/>
  <cols>
    <col min="1" max="1" width="17.28125" style="83" customWidth="1"/>
    <col min="2" max="2" width="118.57421875" style="83" customWidth="1"/>
    <col min="3" max="28" width="9.140625" style="82" customWidth="1"/>
    <col min="29" max="16384" width="9.140625" style="83" customWidth="1"/>
  </cols>
  <sheetData>
    <row r="1" spans="1:2" ht="42" customHeight="1">
      <c r="A1" s="230" t="s">
        <v>311</v>
      </c>
      <c r="B1" s="230"/>
    </row>
    <row r="2" spans="1:28" ht="15" customHeight="1">
      <c r="A2" s="231" t="s">
        <v>314</v>
      </c>
      <c r="B2" s="231"/>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 ht="49.5" customHeight="1">
      <c r="A3" s="232" t="s">
        <v>308</v>
      </c>
      <c r="B3" s="232"/>
    </row>
    <row r="4" spans="1:2" ht="15" customHeight="1">
      <c r="A4" s="233"/>
      <c r="B4" s="233"/>
    </row>
    <row r="5" spans="1:2" ht="15" customHeight="1">
      <c r="A5" s="195" t="s">
        <v>293</v>
      </c>
      <c r="B5" s="196"/>
    </row>
    <row r="6" spans="1:2" ht="9" customHeight="1">
      <c r="A6" s="234"/>
      <c r="B6" s="235"/>
    </row>
    <row r="7" spans="1:2" ht="85.5" customHeight="1">
      <c r="A7" s="236" t="s">
        <v>298</v>
      </c>
      <c r="B7" s="237"/>
    </row>
    <row r="8" spans="1:2" ht="12" customHeight="1">
      <c r="A8" s="238"/>
      <c r="B8" s="239"/>
    </row>
    <row r="9" spans="1:2" ht="36.75" customHeight="1">
      <c r="A9" s="236" t="s">
        <v>295</v>
      </c>
      <c r="B9" s="237"/>
    </row>
    <row r="10" spans="1:2" ht="15" customHeight="1">
      <c r="A10" s="197"/>
      <c r="B10" s="197"/>
    </row>
    <row r="11" spans="1:2" ht="42.75" customHeight="1">
      <c r="A11" s="236" t="s">
        <v>294</v>
      </c>
      <c r="B11" s="237"/>
    </row>
    <row r="12" spans="1:2" ht="15.75" customHeight="1">
      <c r="A12" s="197"/>
      <c r="B12" s="197"/>
    </row>
    <row r="13" spans="1:2" ht="46.5" customHeight="1">
      <c r="A13" s="236" t="s">
        <v>310</v>
      </c>
      <c r="B13" s="237"/>
    </row>
    <row r="14" spans="1:2" ht="15" customHeight="1">
      <c r="A14" s="197"/>
      <c r="B14" s="197"/>
    </row>
    <row r="15" spans="1:2" ht="45" customHeight="1">
      <c r="A15" s="236" t="s">
        <v>301</v>
      </c>
      <c r="B15" s="237"/>
    </row>
    <row r="16" spans="1:2" ht="18.75" customHeight="1">
      <c r="A16" s="234"/>
      <c r="B16" s="235"/>
    </row>
    <row r="17" spans="1:2" ht="48" customHeight="1">
      <c r="A17" s="236" t="s">
        <v>302</v>
      </c>
      <c r="B17" s="237"/>
    </row>
    <row r="18" spans="1:2" ht="21" customHeight="1">
      <c r="A18" s="238"/>
      <c r="B18" s="239"/>
    </row>
    <row r="19" spans="1:2" ht="15" customHeight="1">
      <c r="A19" s="243" t="s">
        <v>207</v>
      </c>
      <c r="B19" s="245"/>
    </row>
    <row r="20" spans="1:2" ht="15" customHeight="1">
      <c r="A20" s="238"/>
      <c r="B20" s="239"/>
    </row>
    <row r="21" spans="1:2" ht="27.75" customHeight="1">
      <c r="A21" s="236" t="s">
        <v>303</v>
      </c>
      <c r="B21" s="237"/>
    </row>
    <row r="22" spans="1:2" ht="14.25" customHeight="1">
      <c r="A22" s="197"/>
      <c r="B22" s="196"/>
    </row>
    <row r="23" spans="1:2" ht="44.25" customHeight="1">
      <c r="A23" s="236" t="s">
        <v>300</v>
      </c>
      <c r="B23" s="237"/>
    </row>
    <row r="24" spans="1:2" s="82" customFormat="1" ht="18" customHeight="1">
      <c r="A24" s="240"/>
      <c r="B24" s="240"/>
    </row>
    <row r="25" spans="1:2" s="82" customFormat="1" ht="69" customHeight="1">
      <c r="A25" s="241" t="s">
        <v>304</v>
      </c>
      <c r="B25" s="241"/>
    </row>
    <row r="26" spans="1:2" s="82" customFormat="1" ht="18.75" customHeight="1">
      <c r="A26" s="236"/>
      <c r="B26" s="242"/>
    </row>
    <row r="27" spans="1:2" s="82" customFormat="1" ht="15" customHeight="1">
      <c r="A27" s="243" t="s">
        <v>299</v>
      </c>
      <c r="B27" s="244"/>
    </row>
    <row r="28" spans="1:2" s="82" customFormat="1" ht="16.5" customHeight="1">
      <c r="A28" s="243"/>
      <c r="B28" s="244"/>
    </row>
    <row r="29" spans="1:2" s="82" customFormat="1" ht="49.5" customHeight="1">
      <c r="A29" s="236" t="s">
        <v>305</v>
      </c>
      <c r="B29" s="242"/>
    </row>
    <row r="30" spans="1:2" s="82" customFormat="1" ht="18" customHeight="1">
      <c r="A30" s="243"/>
      <c r="B30" s="244"/>
    </row>
    <row r="31" spans="1:2" s="82" customFormat="1" ht="67.5" customHeight="1">
      <c r="A31" s="248" t="s">
        <v>297</v>
      </c>
      <c r="B31" s="249"/>
    </row>
    <row r="32" spans="1:2" s="82" customFormat="1" ht="15.75">
      <c r="A32" s="250"/>
      <c r="B32" s="251"/>
    </row>
    <row r="33" spans="1:2" s="82" customFormat="1" ht="45.75" customHeight="1">
      <c r="A33" s="250" t="s">
        <v>269</v>
      </c>
      <c r="B33" s="251"/>
    </row>
    <row r="34" spans="1:2" s="82" customFormat="1" ht="15" customHeight="1">
      <c r="A34" s="199"/>
      <c r="B34" s="200" t="s">
        <v>252</v>
      </c>
    </row>
    <row r="35" spans="1:2" s="82" customFormat="1" ht="15" customHeight="1">
      <c r="A35" s="201"/>
      <c r="B35" s="202"/>
    </row>
    <row r="36" spans="1:2" s="82" customFormat="1" ht="48" customHeight="1">
      <c r="A36" s="252" t="s">
        <v>253</v>
      </c>
      <c r="B36" s="252"/>
    </row>
    <row r="37" spans="1:2" s="82" customFormat="1" ht="15.75">
      <c r="A37" s="198"/>
      <c r="B37" s="203"/>
    </row>
    <row r="38" spans="1:2" s="82" customFormat="1" ht="15.75">
      <c r="A38" s="246" t="s">
        <v>208</v>
      </c>
      <c r="B38" s="247"/>
    </row>
    <row r="39" s="82" customFormat="1" ht="15"/>
    <row r="40" s="82" customFormat="1" ht="15"/>
    <row r="41" s="82" customFormat="1" ht="15"/>
    <row r="42" s="82" customFormat="1" ht="15"/>
    <row r="43" s="82" customFormat="1" ht="15"/>
    <row r="44" s="82" customFormat="1" ht="15"/>
    <row r="45" s="82" customFormat="1" ht="15"/>
    <row r="46" s="82" customFormat="1" ht="15"/>
    <row r="47" s="82" customFormat="1" ht="15"/>
    <row r="48" s="82" customFormat="1" ht="15"/>
    <row r="49" s="82" customFormat="1" ht="15"/>
    <row r="50" s="82" customFormat="1" ht="15"/>
    <row r="51" s="82" customFormat="1" ht="15"/>
    <row r="52" s="82" customFormat="1" ht="15"/>
    <row r="53" s="82" customFormat="1" ht="15"/>
    <row r="54" s="82" customFormat="1" ht="15"/>
    <row r="55" s="82" customFormat="1" ht="15"/>
    <row r="56" s="82" customFormat="1" ht="15"/>
    <row r="57" s="82" customFormat="1" ht="15"/>
    <row r="58" s="82" customFormat="1" ht="15"/>
    <row r="59" s="82" customFormat="1" ht="15"/>
    <row r="60" s="82" customFormat="1" ht="15"/>
    <row r="61" s="82" customFormat="1" ht="15"/>
    <row r="62" s="82" customFormat="1" ht="15"/>
    <row r="63" s="82" customFormat="1" ht="15"/>
    <row r="64" s="82" customFormat="1" ht="15"/>
    <row r="65" s="82" customFormat="1" ht="15"/>
    <row r="66" s="82" customFormat="1" ht="15"/>
    <row r="67" s="82" customFormat="1" ht="15"/>
    <row r="68" s="82" customFormat="1" ht="15"/>
    <row r="69" s="82" customFormat="1" ht="15"/>
    <row r="70" s="82" customFormat="1" ht="15"/>
    <row r="71" s="82" customFormat="1" ht="15"/>
    <row r="72" s="82" customFormat="1" ht="15"/>
    <row r="73" s="82" customFormat="1" ht="15"/>
    <row r="74" s="82" customFormat="1" ht="15"/>
    <row r="75" s="82" customFormat="1" ht="15"/>
    <row r="76" s="82" customFormat="1" ht="15"/>
    <row r="77" s="82" customFormat="1" ht="15"/>
    <row r="78" s="82" customFormat="1" ht="15"/>
    <row r="79" s="82" customFormat="1" ht="15"/>
    <row r="80" s="82" customFormat="1" ht="15"/>
    <row r="81" s="82" customFormat="1" ht="15"/>
    <row r="82" s="82" customFormat="1" ht="15"/>
    <row r="83" s="82" customFormat="1" ht="15"/>
    <row r="84" s="82" customFormat="1" ht="15"/>
    <row r="85" s="82" customFormat="1" ht="15"/>
    <row r="86" s="82" customFormat="1" ht="15"/>
    <row r="87" s="82" customFormat="1" ht="15"/>
    <row r="88" s="82" customFormat="1" ht="15"/>
    <row r="89" s="82" customFormat="1" ht="15"/>
    <row r="90" s="82" customFormat="1" ht="15"/>
    <row r="91" s="82" customFormat="1" ht="15"/>
    <row r="92" s="82" customFormat="1" ht="15"/>
    <row r="93" s="82" customFormat="1" ht="15"/>
    <row r="94" s="82" customFormat="1" ht="15"/>
    <row r="95" s="82" customFormat="1" ht="15"/>
  </sheetData>
  <sheetProtection password="E992" sheet="1" objects="1" scenarios="1" sort="0" autoFilter="0"/>
  <mergeCells count="30">
    <mergeCell ref="A38:B38"/>
    <mergeCell ref="A29:B29"/>
    <mergeCell ref="A30:B30"/>
    <mergeCell ref="A31:B31"/>
    <mergeCell ref="A32:B32"/>
    <mergeCell ref="A33:B33"/>
    <mergeCell ref="A36:B36"/>
    <mergeCell ref="A24:B24"/>
    <mergeCell ref="A25:B25"/>
    <mergeCell ref="A26:B26"/>
    <mergeCell ref="A27:B27"/>
    <mergeCell ref="A28:B28"/>
    <mergeCell ref="A17:B17"/>
    <mergeCell ref="A18:B18"/>
    <mergeCell ref="A19:B19"/>
    <mergeCell ref="A20:B20"/>
    <mergeCell ref="A21:B21"/>
    <mergeCell ref="A23:B23"/>
    <mergeCell ref="A8:B8"/>
    <mergeCell ref="A9:B9"/>
    <mergeCell ref="A11:B11"/>
    <mergeCell ref="A13:B13"/>
    <mergeCell ref="A15:B15"/>
    <mergeCell ref="A16:B16"/>
    <mergeCell ref="A1:B1"/>
    <mergeCell ref="A2:B2"/>
    <mergeCell ref="A3:B3"/>
    <mergeCell ref="A4:B4"/>
    <mergeCell ref="A6:B6"/>
    <mergeCell ref="A7:B7"/>
  </mergeCells>
  <hyperlinks>
    <hyperlink ref="B34" r:id="rId1" display="Auto Save Tutorial"/>
  </hyperlinks>
  <printOptions/>
  <pageMargins left="0.7086614173228347" right="0.7086614173228347" top="0.7480314960629921" bottom="0.7480314960629921" header="0.31496062992125984" footer="0.31496062992125984"/>
  <pageSetup fitToHeight="1" fitToWidth="1" horizontalDpi="600" verticalDpi="600" orientation="portrait" scale="66" r:id="rId3"/>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BA147"/>
  <sheetViews>
    <sheetView tabSelected="1" zoomScalePageLayoutView="0" workbookViewId="0" topLeftCell="A1">
      <pane ySplit="6" topLeftCell="A7" activePane="bottomLeft" state="frozen"/>
      <selection pane="topLeft" activeCell="A1" sqref="A1"/>
      <selection pane="bottomLeft" activeCell="C1" sqref="C1"/>
    </sheetView>
  </sheetViews>
  <sheetFormatPr defaultColWidth="9.140625" defaultRowHeight="15"/>
  <cols>
    <col min="1" max="4" width="24.421875" style="6" customWidth="1"/>
    <col min="5" max="5" width="20.140625" style="6" bestFit="1" customWidth="1"/>
    <col min="6" max="6" width="46.8515625" style="6" customWidth="1"/>
    <col min="7" max="7" width="55.7109375" style="6" customWidth="1"/>
    <col min="8" max="8" width="20.8515625" style="16" customWidth="1"/>
    <col min="9" max="9" width="8.421875" style="3" hidden="1" customWidth="1"/>
    <col min="10" max="10" width="3.28125" style="3" hidden="1" customWidth="1"/>
    <col min="11" max="11" width="10.28125" style="3" customWidth="1"/>
    <col min="12" max="12" width="9.7109375" style="3" customWidth="1"/>
    <col min="13" max="13" width="12.00390625" style="3" customWidth="1"/>
    <col min="14" max="22" width="9.140625" style="4" customWidth="1"/>
    <col min="23" max="53" width="9.140625" style="5" customWidth="1"/>
    <col min="54" max="224" width="9.140625" style="6" customWidth="1"/>
    <col min="225" max="225" width="12.8515625" style="6" bestFit="1" customWidth="1"/>
    <col min="226" max="226" width="11.57421875" style="6" bestFit="1" customWidth="1"/>
    <col min="227" max="227" width="11.7109375" style="6" bestFit="1" customWidth="1"/>
    <col min="228" max="228" width="12.7109375" style="6" bestFit="1" customWidth="1"/>
    <col min="229" max="229" width="18.57421875" style="6" customWidth="1"/>
    <col min="230" max="230" width="41.140625" style="6" customWidth="1"/>
    <col min="231" max="231" width="55.7109375" style="6" customWidth="1"/>
    <col min="232" max="232" width="19.7109375" style="6" customWidth="1"/>
    <col min="233" max="233" width="0" style="6" hidden="1" customWidth="1"/>
    <col min="234" max="234" width="14.421875" style="6" customWidth="1"/>
    <col min="235" max="16384" width="9.140625" style="6" customWidth="1"/>
  </cols>
  <sheetData>
    <row r="1" spans="1:14" ht="33.75" customHeight="1">
      <c r="A1" s="260" t="s">
        <v>260</v>
      </c>
      <c r="B1" s="260"/>
      <c r="C1" s="160"/>
      <c r="D1" s="262" t="s">
        <v>285</v>
      </c>
      <c r="E1" s="262"/>
      <c r="F1" s="160"/>
      <c r="G1" s="138"/>
      <c r="H1" s="139"/>
      <c r="I1" s="140"/>
      <c r="J1" s="140"/>
      <c r="K1" s="140"/>
      <c r="L1" s="140"/>
      <c r="M1" s="140"/>
      <c r="N1" s="3"/>
    </row>
    <row r="2" spans="1:14" ht="16.5" thickBot="1">
      <c r="A2" s="261" t="s">
        <v>261</v>
      </c>
      <c r="B2" s="261"/>
      <c r="C2" s="160"/>
      <c r="D2" s="138"/>
      <c r="E2" s="138"/>
      <c r="F2" s="138"/>
      <c r="G2" s="138"/>
      <c r="H2" s="139"/>
      <c r="I2" s="140"/>
      <c r="J2" s="140"/>
      <c r="K2" s="140"/>
      <c r="L2" s="140"/>
      <c r="M2" s="140"/>
      <c r="N2" s="3"/>
    </row>
    <row r="3" spans="1:14" ht="33.75" customHeight="1" thickBot="1">
      <c r="A3" s="255" t="s">
        <v>209</v>
      </c>
      <c r="B3" s="255"/>
      <c r="C3" s="255"/>
      <c r="D3" s="255"/>
      <c r="E3" s="32" t="s">
        <v>1</v>
      </c>
      <c r="F3" s="32" t="s">
        <v>2</v>
      </c>
      <c r="G3" s="32" t="s">
        <v>3</v>
      </c>
      <c r="H3" s="32" t="s">
        <v>4</v>
      </c>
      <c r="I3" s="141"/>
      <c r="J3" s="142"/>
      <c r="K3" s="142" t="s">
        <v>254</v>
      </c>
      <c r="L3" s="142" t="s">
        <v>255</v>
      </c>
      <c r="M3" s="143" t="s">
        <v>256</v>
      </c>
      <c r="N3" s="3"/>
    </row>
    <row r="4" spans="1:14" ht="32.25" customHeight="1" thickBot="1">
      <c r="A4" s="257" t="s">
        <v>292</v>
      </c>
      <c r="B4" s="258"/>
      <c r="C4" s="258"/>
      <c r="D4" s="259"/>
      <c r="E4" s="33" t="s">
        <v>15</v>
      </c>
      <c r="F4" s="57" t="s">
        <v>224</v>
      </c>
      <c r="G4" s="57" t="s">
        <v>225</v>
      </c>
      <c r="H4" s="256" t="s">
        <v>226</v>
      </c>
      <c r="I4" s="256"/>
      <c r="J4" s="161"/>
      <c r="K4" s="102"/>
      <c r="L4" s="102"/>
      <c r="M4" s="102"/>
      <c r="N4" s="3"/>
    </row>
    <row r="5" spans="1:14" ht="32.25" customHeight="1" thickBot="1">
      <c r="A5" s="164" t="str">
        <f>IF(C1="October","Quarter 1",IF(C1="July","Quarter 2",IF(C1="April","Quarter 3",IF(C1="January","Quarter 4","Quarter"))))</f>
        <v>Quarter</v>
      </c>
      <c r="B5" s="165" t="str">
        <f>IF(C1="October","Quarter 2",IF(C1="July","Quarter 3",IF(C1="April","Quarter 4",IF(C1="January","Quarter 1","Quarter"))))</f>
        <v>Quarter</v>
      </c>
      <c r="C5" s="165" t="str">
        <f>IF(C1="October","Quarter 3",IF(C1="July","Quarter 4",IF(C1="April","Quarter 1",IF(C1="January","Quarter 2","Quarter"))))</f>
        <v>Quarter</v>
      </c>
      <c r="D5" s="166" t="str">
        <f>IF(C1="October","Quarter 4",IF(C1="July","Quarter 1",IF(C1="April","Quarter 2",IF(C1="January","Quarter 3","Quarter"))))</f>
        <v>Quarter</v>
      </c>
      <c r="E5" s="144"/>
      <c r="F5" s="167"/>
      <c r="G5" s="167"/>
      <c r="H5" s="168"/>
      <c r="I5" s="169"/>
      <c r="J5" s="170"/>
      <c r="K5" s="163"/>
      <c r="L5" s="163"/>
      <c r="M5" s="163"/>
      <c r="N5" s="3"/>
    </row>
    <row r="6" spans="1:53" s="10" customFormat="1" ht="32.25" thickBot="1">
      <c r="A6" s="85" t="s">
        <v>215</v>
      </c>
      <c r="B6" s="86" t="s">
        <v>216</v>
      </c>
      <c r="C6" s="87" t="s">
        <v>217</v>
      </c>
      <c r="D6" s="86" t="s">
        <v>218</v>
      </c>
      <c r="E6" s="88" t="s">
        <v>5</v>
      </c>
      <c r="F6" s="88" t="s">
        <v>0</v>
      </c>
      <c r="G6" s="88" t="s">
        <v>6</v>
      </c>
      <c r="H6" s="180" t="s">
        <v>247</v>
      </c>
      <c r="I6" s="7"/>
      <c r="J6" s="162"/>
      <c r="K6" s="53"/>
      <c r="L6" s="53"/>
      <c r="M6" s="53"/>
      <c r="N6" s="31"/>
      <c r="O6" s="8"/>
      <c r="P6" s="8"/>
      <c r="Q6" s="8"/>
      <c r="R6" s="8"/>
      <c r="S6" s="8"/>
      <c r="T6" s="8"/>
      <c r="U6" s="8"/>
      <c r="V6" s="8"/>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row>
    <row r="7" spans="1:13" s="4" customFormat="1" ht="18.75" thickBot="1">
      <c r="A7" s="210" t="s">
        <v>306</v>
      </c>
      <c r="B7" s="78"/>
      <c r="C7" s="78"/>
      <c r="D7" s="78"/>
      <c r="E7" s="78"/>
      <c r="F7" s="79"/>
      <c r="G7" s="79"/>
      <c r="H7" s="176"/>
      <c r="I7" s="11"/>
      <c r="J7" s="80"/>
      <c r="K7" s="132"/>
      <c r="L7" s="132"/>
      <c r="M7" s="132"/>
    </row>
    <row r="8" spans="1:53" s="10" customFormat="1" ht="67.5" customHeight="1" thickBot="1">
      <c r="A8" s="218"/>
      <c r="B8" s="218"/>
      <c r="C8" s="219"/>
      <c r="D8" s="220"/>
      <c r="E8" s="60">
        <f>SUM(A8:D8)</f>
        <v>0</v>
      </c>
      <c r="F8" s="171" t="s">
        <v>272</v>
      </c>
      <c r="G8" s="171"/>
      <c r="H8" s="177" t="s">
        <v>236</v>
      </c>
      <c r="I8" s="35" t="s">
        <v>262</v>
      </c>
      <c r="J8" s="104"/>
      <c r="K8" s="104"/>
      <c r="L8" s="104"/>
      <c r="M8" s="104"/>
      <c r="N8" s="31"/>
      <c r="O8" s="8"/>
      <c r="P8" s="8"/>
      <c r="Q8" s="8"/>
      <c r="R8" s="8"/>
      <c r="S8" s="8"/>
      <c r="T8" s="8"/>
      <c r="U8" s="8"/>
      <c r="V8" s="8"/>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row>
    <row r="9" spans="1:22" s="9" customFormat="1" ht="88.5" customHeight="1" thickBot="1">
      <c r="A9" s="221"/>
      <c r="B9" s="222"/>
      <c r="C9" s="223"/>
      <c r="D9" s="224"/>
      <c r="E9" s="37">
        <f>SUM(A9:D9)</f>
        <v>0</v>
      </c>
      <c r="F9" s="175" t="s">
        <v>273</v>
      </c>
      <c r="G9" s="175"/>
      <c r="H9" s="178" t="s">
        <v>237</v>
      </c>
      <c r="I9" s="38" t="s">
        <v>263</v>
      </c>
      <c r="J9" s="105"/>
      <c r="K9" s="105"/>
      <c r="L9" s="105"/>
      <c r="M9" s="105"/>
      <c r="N9" s="39"/>
      <c r="O9" s="39"/>
      <c r="P9" s="39"/>
      <c r="Q9" s="39"/>
      <c r="R9" s="39"/>
      <c r="S9" s="39"/>
      <c r="T9" s="39"/>
      <c r="U9" s="39"/>
      <c r="V9" s="39"/>
    </row>
    <row r="10" spans="1:53" s="10" customFormat="1" ht="51.75" customHeight="1" thickBot="1">
      <c r="A10" s="225"/>
      <c r="B10" s="226"/>
      <c r="C10" s="226"/>
      <c r="D10" s="224"/>
      <c r="E10" s="183">
        <f>SUM(A10:D10)</f>
        <v>0</v>
      </c>
      <c r="F10" s="171" t="s">
        <v>274</v>
      </c>
      <c r="G10" s="171" t="s">
        <v>19</v>
      </c>
      <c r="H10" s="177" t="s">
        <v>238</v>
      </c>
      <c r="I10" s="35" t="s">
        <v>264</v>
      </c>
      <c r="J10" s="104"/>
      <c r="K10" s="104"/>
      <c r="L10" s="104"/>
      <c r="M10" s="104"/>
      <c r="N10" s="31"/>
      <c r="O10" s="8"/>
      <c r="P10" s="8"/>
      <c r="Q10" s="8"/>
      <c r="R10" s="8"/>
      <c r="S10" s="8"/>
      <c r="T10" s="8"/>
      <c r="U10" s="8"/>
      <c r="V10" s="8"/>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row>
    <row r="11" spans="1:22" s="9" customFormat="1" ht="66" customHeight="1" thickBot="1">
      <c r="A11" s="226"/>
      <c r="B11" s="227"/>
      <c r="C11" s="228"/>
      <c r="D11" s="224"/>
      <c r="E11" s="37">
        <f>SUM(A11:D11)</f>
        <v>0</v>
      </c>
      <c r="F11" s="174" t="s">
        <v>275</v>
      </c>
      <c r="G11" s="174" t="s">
        <v>20</v>
      </c>
      <c r="H11" s="178" t="s">
        <v>239</v>
      </c>
      <c r="I11" s="38" t="s">
        <v>265</v>
      </c>
      <c r="J11" s="105"/>
      <c r="K11" s="105"/>
      <c r="L11" s="105"/>
      <c r="M11" s="105"/>
      <c r="N11" s="31"/>
      <c r="O11" s="8"/>
      <c r="P11" s="8"/>
      <c r="Q11" s="8"/>
      <c r="R11" s="8"/>
      <c r="S11" s="8"/>
      <c r="T11" s="8"/>
      <c r="U11" s="8"/>
      <c r="V11" s="8"/>
    </row>
    <row r="12" spans="1:13" s="4" customFormat="1" ht="16.5" thickBot="1">
      <c r="A12" s="181" t="s">
        <v>307</v>
      </c>
      <c r="B12" s="182"/>
      <c r="C12" s="182"/>
      <c r="D12" s="1"/>
      <c r="E12" s="1"/>
      <c r="F12" s="2"/>
      <c r="G12" s="2"/>
      <c r="H12" s="178"/>
      <c r="I12" s="11"/>
      <c r="J12" s="103"/>
      <c r="K12" s="103"/>
      <c r="L12" s="103"/>
      <c r="M12" s="103"/>
    </row>
    <row r="13" spans="1:22" s="9" customFormat="1" ht="57.75" customHeight="1" thickBot="1">
      <c r="A13" s="36">
        <f>'Teacher Group Process Checklist'!B113</f>
        <v>0</v>
      </c>
      <c r="B13" s="36">
        <f>'Teacher Group Process Checklist'!B114</f>
        <v>0</v>
      </c>
      <c r="C13" s="37">
        <f>'Teacher Group Process Checklist'!B115</f>
        <v>0</v>
      </c>
      <c r="D13" s="36">
        <f>'Teacher Group Process Checklist'!B116</f>
        <v>0</v>
      </c>
      <c r="E13" s="37">
        <f>SUM(A13:D13)</f>
        <v>0</v>
      </c>
      <c r="F13" s="175" t="s">
        <v>276</v>
      </c>
      <c r="G13" s="175" t="s">
        <v>22</v>
      </c>
      <c r="H13" s="178" t="s">
        <v>240</v>
      </c>
      <c r="I13" s="38"/>
      <c r="J13" s="105"/>
      <c r="K13" s="105"/>
      <c r="L13" s="105"/>
      <c r="M13" s="105"/>
      <c r="N13" s="31"/>
      <c r="O13" s="8"/>
      <c r="P13" s="8"/>
      <c r="Q13" s="8"/>
      <c r="R13" s="8"/>
      <c r="S13" s="8"/>
      <c r="T13" s="8"/>
      <c r="U13" s="8"/>
      <c r="V13" s="8"/>
    </row>
    <row r="14" spans="1:22" s="9" customFormat="1" ht="74.25" customHeight="1" thickBot="1">
      <c r="A14" s="49">
        <f>'Teacher Group Process Checklist'!A127</f>
        <v>0</v>
      </c>
      <c r="B14" s="49">
        <f>'Teacher Group Process Checklist'!A129</f>
        <v>0</v>
      </c>
      <c r="C14" s="50">
        <f>'Teacher Group Process Checklist'!A131</f>
        <v>0</v>
      </c>
      <c r="D14" s="49">
        <f>'Teacher Group Process Checklist'!A133</f>
        <v>0</v>
      </c>
      <c r="E14" s="50">
        <f>SUM(A14:D14)</f>
        <v>0</v>
      </c>
      <c r="F14" s="98" t="s">
        <v>278</v>
      </c>
      <c r="G14" s="98" t="s">
        <v>23</v>
      </c>
      <c r="H14" s="179" t="s">
        <v>241</v>
      </c>
      <c r="I14" s="38"/>
      <c r="J14" s="106"/>
      <c r="K14" s="106"/>
      <c r="L14" s="106"/>
      <c r="M14" s="106"/>
      <c r="N14" s="39"/>
      <c r="O14" s="39"/>
      <c r="P14" s="39"/>
      <c r="Q14" s="39"/>
      <c r="R14" s="39"/>
      <c r="S14" s="39"/>
      <c r="T14" s="39"/>
      <c r="U14" s="39"/>
      <c r="V14" s="39"/>
    </row>
    <row r="15" spans="1:22" s="9" customFormat="1" ht="36" customHeight="1" thickBot="1">
      <c r="A15" s="211"/>
      <c r="B15" s="211"/>
      <c r="C15" s="212"/>
      <c r="D15" s="253" t="s">
        <v>309</v>
      </c>
      <c r="E15" s="254"/>
      <c r="F15" s="213"/>
      <c r="G15" s="213"/>
      <c r="H15" s="214"/>
      <c r="I15" s="215"/>
      <c r="J15" s="216"/>
      <c r="K15" s="216"/>
      <c r="L15" s="216"/>
      <c r="M15" s="216"/>
      <c r="N15" s="39"/>
      <c r="O15" s="39"/>
      <c r="P15" s="39"/>
      <c r="Q15" s="39"/>
      <c r="R15" s="39"/>
      <c r="S15" s="39"/>
      <c r="T15" s="39"/>
      <c r="U15" s="39"/>
      <c r="V15" s="39"/>
    </row>
    <row r="16" spans="1:22" s="9" customFormat="1" ht="90.75" thickBot="1">
      <c r="A16" s="61"/>
      <c r="B16" s="61"/>
      <c r="C16" s="61"/>
      <c r="D16" s="36">
        <f>'Annual Teacher Survey'!B12</f>
        <v>0</v>
      </c>
      <c r="E16" s="37">
        <f>D16</f>
        <v>0</v>
      </c>
      <c r="F16" s="174" t="s">
        <v>277</v>
      </c>
      <c r="G16" s="174" t="s">
        <v>222</v>
      </c>
      <c r="H16" s="178" t="s">
        <v>242</v>
      </c>
      <c r="I16" s="38"/>
      <c r="J16" s="105"/>
      <c r="K16" s="105"/>
      <c r="L16" s="105"/>
      <c r="M16" s="105"/>
      <c r="N16" s="31"/>
      <c r="O16" s="8"/>
      <c r="P16" s="8"/>
      <c r="Q16" s="8"/>
      <c r="R16" s="8"/>
      <c r="S16" s="8"/>
      <c r="T16" s="8"/>
      <c r="U16" s="8"/>
      <c r="V16" s="8"/>
    </row>
    <row r="17" spans="1:53" s="10" customFormat="1" ht="120.75" thickBot="1">
      <c r="A17" s="61"/>
      <c r="B17" s="61"/>
      <c r="C17" s="61"/>
      <c r="D17" s="34">
        <f>'Annual Teacher Survey'!B22</f>
        <v>0</v>
      </c>
      <c r="E17" s="60">
        <f>D17</f>
        <v>0</v>
      </c>
      <c r="F17" s="171" t="s">
        <v>279</v>
      </c>
      <c r="G17" s="171" t="s">
        <v>223</v>
      </c>
      <c r="H17" s="177" t="s">
        <v>243</v>
      </c>
      <c r="I17" s="35"/>
      <c r="J17" s="104"/>
      <c r="K17" s="104"/>
      <c r="L17" s="104"/>
      <c r="M17" s="104"/>
      <c r="N17" s="31"/>
      <c r="O17" s="8"/>
      <c r="P17" s="8"/>
      <c r="Q17" s="8"/>
      <c r="R17" s="8"/>
      <c r="S17" s="8"/>
      <c r="T17" s="8"/>
      <c r="U17" s="8"/>
      <c r="V17" s="8"/>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row>
    <row r="18" spans="1:22" s="9" customFormat="1" ht="60.75" thickBot="1">
      <c r="A18" s="61"/>
      <c r="B18" s="61"/>
      <c r="C18" s="61"/>
      <c r="D18" s="36">
        <f>'Annual Teacher Survey'!B20</f>
        <v>0</v>
      </c>
      <c r="E18" s="37">
        <f>D18</f>
        <v>0</v>
      </c>
      <c r="F18" s="174" t="s">
        <v>280</v>
      </c>
      <c r="G18" s="174" t="s">
        <v>21</v>
      </c>
      <c r="H18" s="178" t="s">
        <v>244</v>
      </c>
      <c r="I18" s="38"/>
      <c r="J18" s="105"/>
      <c r="K18" s="105"/>
      <c r="L18" s="105"/>
      <c r="M18" s="105"/>
      <c r="N18" s="31"/>
      <c r="O18" s="8"/>
      <c r="P18" s="8"/>
      <c r="Q18" s="8"/>
      <c r="R18" s="8"/>
      <c r="S18" s="8"/>
      <c r="T18" s="8"/>
      <c r="U18" s="8"/>
      <c r="V18" s="8"/>
    </row>
    <row r="19" spans="1:53" s="10" customFormat="1" ht="90.75" thickBot="1">
      <c r="A19" s="61"/>
      <c r="B19" s="61"/>
      <c r="C19" s="61"/>
      <c r="D19" s="204">
        <f>'Annual Teacher Survey'!B19</f>
        <v>0</v>
      </c>
      <c r="E19" s="183">
        <f>D19</f>
        <v>0</v>
      </c>
      <c r="F19" s="205" t="s">
        <v>281</v>
      </c>
      <c r="G19" s="206" t="s">
        <v>283</v>
      </c>
      <c r="H19" s="177" t="s">
        <v>245</v>
      </c>
      <c r="I19" s="35"/>
      <c r="J19" s="104"/>
      <c r="K19" s="104"/>
      <c r="L19" s="104"/>
      <c r="M19" s="104"/>
      <c r="N19" s="39"/>
      <c r="O19" s="39"/>
      <c r="P19" s="39"/>
      <c r="Q19" s="39"/>
      <c r="R19" s="39"/>
      <c r="S19" s="39"/>
      <c r="T19" s="39"/>
      <c r="U19" s="39"/>
      <c r="V19" s="3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row>
    <row r="20" spans="1:22" s="9" customFormat="1" ht="120.75" thickBot="1">
      <c r="A20" s="188"/>
      <c r="B20" s="188"/>
      <c r="C20" s="188"/>
      <c r="D20" s="207">
        <f>'Student Evaluation (Grade 1-2)'!B116+'Preschool Evaluation (PreK - K)'!B120</f>
        <v>0</v>
      </c>
      <c r="E20" s="208">
        <f>D20</f>
        <v>0</v>
      </c>
      <c r="F20" s="209" t="s">
        <v>282</v>
      </c>
      <c r="G20" s="209" t="s">
        <v>24</v>
      </c>
      <c r="H20" s="178" t="s">
        <v>246</v>
      </c>
      <c r="I20" s="38"/>
      <c r="J20" s="105"/>
      <c r="K20" s="105"/>
      <c r="L20" s="105"/>
      <c r="M20" s="105"/>
      <c r="N20" s="39"/>
      <c r="O20" s="39"/>
      <c r="P20" s="39"/>
      <c r="Q20" s="39"/>
      <c r="R20" s="39"/>
      <c r="S20" s="39"/>
      <c r="T20" s="39"/>
      <c r="U20" s="39"/>
      <c r="V20" s="39"/>
    </row>
    <row r="21" spans="1:22" s="9" customFormat="1" ht="121.5" customHeight="1" thickBot="1">
      <c r="A21" s="217" t="s">
        <v>286</v>
      </c>
      <c r="B21" s="217" t="s">
        <v>286</v>
      </c>
      <c r="C21" s="217" t="s">
        <v>286</v>
      </c>
      <c r="D21" s="217" t="s">
        <v>286</v>
      </c>
      <c r="E21" s="185"/>
      <c r="F21" s="186"/>
      <c r="G21" s="186"/>
      <c r="H21" s="178"/>
      <c r="I21" s="187"/>
      <c r="J21" s="105"/>
      <c r="K21" s="105"/>
      <c r="L21" s="105"/>
      <c r="M21" s="105"/>
      <c r="N21" s="39"/>
      <c r="O21" s="39"/>
      <c r="P21" s="39"/>
      <c r="Q21" s="39"/>
      <c r="R21" s="39"/>
      <c r="S21" s="39"/>
      <c r="T21" s="39"/>
      <c r="U21" s="39"/>
      <c r="V21" s="39"/>
    </row>
    <row r="22" spans="1:13" s="4" customFormat="1" ht="32.25" thickBot="1">
      <c r="A22" s="189" t="str">
        <f>Instructions!A2</f>
        <v>Version 2.3 (07-1-2017)</v>
      </c>
      <c r="B22" s="182"/>
      <c r="C22" s="182"/>
      <c r="D22" s="182"/>
      <c r="E22" s="1"/>
      <c r="F22" s="2"/>
      <c r="G22" s="2"/>
      <c r="H22" s="13"/>
      <c r="I22" s="11"/>
      <c r="J22" s="13"/>
      <c r="K22" s="133"/>
      <c r="L22" s="133"/>
      <c r="M22" s="133"/>
    </row>
    <row r="23" s="4" customFormat="1" ht="15">
      <c r="H23" s="14"/>
    </row>
    <row r="24" s="4" customFormat="1" ht="15">
      <c r="H24" s="14"/>
    </row>
    <row r="25" s="4" customFormat="1" ht="15">
      <c r="H25" s="14"/>
    </row>
    <row r="26" s="4" customFormat="1" ht="15">
      <c r="H26" s="14"/>
    </row>
    <row r="27" s="4" customFormat="1" ht="15">
      <c r="H27" s="14"/>
    </row>
    <row r="28" s="4" customFormat="1" ht="15">
      <c r="H28" s="14"/>
    </row>
    <row r="29" s="4" customFormat="1" ht="15">
      <c r="H29" s="14"/>
    </row>
    <row r="30" s="4" customFormat="1" ht="15">
      <c r="H30" s="14"/>
    </row>
    <row r="31" s="4" customFormat="1" ht="15">
      <c r="H31" s="14"/>
    </row>
    <row r="32" s="4" customFormat="1" ht="15">
      <c r="H32" s="14"/>
    </row>
    <row r="33" s="4" customFormat="1" ht="15">
      <c r="H33" s="14"/>
    </row>
    <row r="34" s="4" customFormat="1" ht="15">
      <c r="H34" s="14"/>
    </row>
    <row r="35" s="4" customFormat="1" ht="15">
      <c r="H35" s="14"/>
    </row>
    <row r="36" s="4" customFormat="1" ht="15">
      <c r="H36" s="14"/>
    </row>
    <row r="37" s="4" customFormat="1" ht="15">
      <c r="H37" s="14"/>
    </row>
    <row r="38" s="4" customFormat="1" ht="15">
      <c r="H38" s="14"/>
    </row>
    <row r="39" s="4" customFormat="1" ht="15">
      <c r="H39" s="14"/>
    </row>
    <row r="40" s="4" customFormat="1" ht="15">
      <c r="H40" s="14"/>
    </row>
    <row r="41" s="4" customFormat="1" ht="15">
      <c r="H41" s="14"/>
    </row>
    <row r="42" s="4" customFormat="1" ht="15">
      <c r="H42" s="14"/>
    </row>
    <row r="43" s="4" customFormat="1" ht="15">
      <c r="H43" s="14"/>
    </row>
    <row r="44" s="4" customFormat="1" ht="15">
      <c r="H44" s="14"/>
    </row>
    <row r="45" s="4" customFormat="1" ht="15">
      <c r="H45" s="14"/>
    </row>
    <row r="46" s="4" customFormat="1" ht="15">
      <c r="H46" s="14"/>
    </row>
    <row r="47" s="4" customFormat="1" ht="15">
      <c r="H47" s="14"/>
    </row>
    <row r="48" s="4" customFormat="1" ht="15">
      <c r="H48" s="14"/>
    </row>
    <row r="49" s="4" customFormat="1" ht="15">
      <c r="H49" s="14"/>
    </row>
    <row r="50" s="4" customFormat="1" ht="15">
      <c r="H50" s="14"/>
    </row>
    <row r="51" s="4" customFormat="1" ht="15">
      <c r="H51" s="14"/>
    </row>
    <row r="52" s="4" customFormat="1" ht="15">
      <c r="H52" s="14"/>
    </row>
    <row r="53" s="4" customFormat="1" ht="15">
      <c r="H53" s="14"/>
    </row>
    <row r="54" s="4" customFormat="1" ht="15">
      <c r="H54" s="14"/>
    </row>
    <row r="55" s="4" customFormat="1" ht="15">
      <c r="H55" s="14"/>
    </row>
    <row r="56" s="4" customFormat="1" ht="15">
      <c r="H56" s="14"/>
    </row>
    <row r="57" s="4" customFormat="1" ht="15">
      <c r="H57" s="14"/>
    </row>
    <row r="58" s="4" customFormat="1" ht="15">
      <c r="H58" s="14"/>
    </row>
    <row r="59" s="4" customFormat="1" ht="15">
      <c r="H59" s="14"/>
    </row>
    <row r="60" s="4" customFormat="1" ht="15">
      <c r="H60" s="14"/>
    </row>
    <row r="61" s="4" customFormat="1" ht="15">
      <c r="H61" s="14"/>
    </row>
    <row r="62" s="4" customFormat="1" ht="15">
      <c r="H62" s="14"/>
    </row>
    <row r="63" s="4" customFormat="1" ht="15">
      <c r="H63" s="14"/>
    </row>
    <row r="64" s="4" customFormat="1" ht="15">
      <c r="H64" s="14"/>
    </row>
    <row r="65" s="4" customFormat="1" ht="15">
      <c r="H65" s="14"/>
    </row>
    <row r="66" s="4" customFormat="1" ht="15">
      <c r="H66" s="14"/>
    </row>
    <row r="67" s="4" customFormat="1" ht="15">
      <c r="H67" s="14"/>
    </row>
    <row r="68" s="4" customFormat="1" ht="15">
      <c r="H68" s="14"/>
    </row>
    <row r="69" s="4" customFormat="1" ht="15">
      <c r="H69" s="14"/>
    </row>
    <row r="70" s="4" customFormat="1" ht="15">
      <c r="H70" s="14"/>
    </row>
    <row r="71" s="4" customFormat="1" ht="15">
      <c r="H71" s="14"/>
    </row>
    <row r="72" s="4" customFormat="1" ht="15">
      <c r="H72" s="14"/>
    </row>
    <row r="73" s="4" customFormat="1" ht="15">
      <c r="H73" s="14"/>
    </row>
    <row r="74" s="4" customFormat="1" ht="15">
      <c r="H74" s="14"/>
    </row>
    <row r="75" s="4" customFormat="1" ht="15">
      <c r="H75" s="14"/>
    </row>
    <row r="76" s="4" customFormat="1" ht="15">
      <c r="H76" s="14"/>
    </row>
    <row r="77" s="4" customFormat="1" ht="15">
      <c r="H77" s="14"/>
    </row>
    <row r="78" s="4" customFormat="1" ht="15">
      <c r="H78" s="14"/>
    </row>
    <row r="79" s="4" customFormat="1" ht="15">
      <c r="H79" s="14"/>
    </row>
    <row r="80" s="4" customFormat="1" ht="15">
      <c r="H80" s="14"/>
    </row>
    <row r="81" s="4" customFormat="1" ht="15">
      <c r="H81" s="14"/>
    </row>
    <row r="82" s="4" customFormat="1" ht="15">
      <c r="H82" s="14"/>
    </row>
    <row r="83" s="4" customFormat="1" ht="15">
      <c r="H83" s="14"/>
    </row>
    <row r="84" s="4" customFormat="1" ht="15">
      <c r="H84" s="14"/>
    </row>
    <row r="85" s="4" customFormat="1" ht="15">
      <c r="H85" s="14"/>
    </row>
    <row r="86" s="4" customFormat="1" ht="15">
      <c r="H86" s="14"/>
    </row>
    <row r="87" s="4" customFormat="1" ht="15">
      <c r="H87" s="14"/>
    </row>
    <row r="88" s="4" customFormat="1" ht="15">
      <c r="H88" s="14"/>
    </row>
    <row r="89" s="4" customFormat="1" ht="15">
      <c r="H89" s="14"/>
    </row>
    <row r="90" s="4" customFormat="1" ht="15">
      <c r="H90" s="14"/>
    </row>
    <row r="91" s="4" customFormat="1" ht="15">
      <c r="H91" s="14"/>
    </row>
    <row r="92" s="4" customFormat="1" ht="15">
      <c r="H92" s="14"/>
    </row>
    <row r="93" s="4" customFormat="1" ht="15">
      <c r="H93" s="14"/>
    </row>
    <row r="94" s="4" customFormat="1" ht="15">
      <c r="H94" s="14"/>
    </row>
    <row r="95" s="4" customFormat="1" ht="15">
      <c r="H95" s="14"/>
    </row>
    <row r="96" s="4" customFormat="1" ht="15">
      <c r="H96" s="14"/>
    </row>
    <row r="97" s="4" customFormat="1" ht="15">
      <c r="H97" s="14"/>
    </row>
    <row r="98" s="4" customFormat="1" ht="15">
      <c r="H98" s="14"/>
    </row>
    <row r="99" s="4" customFormat="1" ht="15">
      <c r="H99" s="14"/>
    </row>
    <row r="100" s="4" customFormat="1" ht="15">
      <c r="H100" s="14"/>
    </row>
    <row r="101" s="4" customFormat="1" ht="15">
      <c r="H101" s="14"/>
    </row>
    <row r="102" s="4" customFormat="1" ht="15">
      <c r="H102" s="14"/>
    </row>
    <row r="103" s="4" customFormat="1" ht="15">
      <c r="H103" s="14"/>
    </row>
    <row r="104" s="4" customFormat="1" ht="15">
      <c r="H104" s="14"/>
    </row>
    <row r="105" s="4" customFormat="1" ht="15">
      <c r="H105" s="14"/>
    </row>
    <row r="106" s="4" customFormat="1" ht="15">
      <c r="H106" s="14"/>
    </row>
    <row r="107" s="4" customFormat="1" ht="15">
      <c r="H107" s="14"/>
    </row>
    <row r="108" s="4" customFormat="1" ht="15">
      <c r="H108" s="14"/>
    </row>
    <row r="109" s="4" customFormat="1" ht="15">
      <c r="H109" s="14"/>
    </row>
    <row r="110" s="4" customFormat="1" ht="15">
      <c r="H110" s="14"/>
    </row>
    <row r="111" s="4" customFormat="1" ht="15">
      <c r="H111" s="14"/>
    </row>
    <row r="112" s="4" customFormat="1" ht="15">
      <c r="H112" s="14"/>
    </row>
    <row r="113" s="4" customFormat="1" ht="15">
      <c r="H113" s="14"/>
    </row>
    <row r="114" s="4" customFormat="1" ht="15">
      <c r="H114" s="14"/>
    </row>
    <row r="115" s="4" customFormat="1" ht="15">
      <c r="H115" s="14"/>
    </row>
    <row r="116" s="4" customFormat="1" ht="15">
      <c r="H116" s="14"/>
    </row>
    <row r="117" s="4" customFormat="1" ht="15">
      <c r="H117" s="14"/>
    </row>
    <row r="118" s="4" customFormat="1" ht="15">
      <c r="H118" s="14"/>
    </row>
    <row r="119" s="4" customFormat="1" ht="15">
      <c r="H119" s="14"/>
    </row>
    <row r="120" s="4" customFormat="1" ht="15">
      <c r="H120" s="14"/>
    </row>
    <row r="121" s="4" customFormat="1" ht="15">
      <c r="H121" s="14"/>
    </row>
    <row r="122" s="4" customFormat="1" ht="15">
      <c r="H122" s="14"/>
    </row>
    <row r="123" s="4" customFormat="1" ht="15">
      <c r="H123" s="14"/>
    </row>
    <row r="124" s="4" customFormat="1" ht="15">
      <c r="H124" s="14"/>
    </row>
    <row r="125" s="4" customFormat="1" ht="15">
      <c r="H125" s="14"/>
    </row>
    <row r="126" s="4" customFormat="1" ht="15">
      <c r="H126" s="14"/>
    </row>
    <row r="127" s="4" customFormat="1" ht="15">
      <c r="H127" s="14"/>
    </row>
    <row r="128" s="4" customFormat="1" ht="15">
      <c r="H128" s="14"/>
    </row>
    <row r="129" s="4" customFormat="1" ht="15">
      <c r="H129" s="14"/>
    </row>
    <row r="130" s="4" customFormat="1" ht="15">
      <c r="H130" s="14"/>
    </row>
    <row r="131" s="4" customFormat="1" ht="15">
      <c r="H131" s="14"/>
    </row>
    <row r="132" s="4" customFormat="1" ht="15">
      <c r="H132" s="14"/>
    </row>
    <row r="133" s="4" customFormat="1" ht="15">
      <c r="H133" s="14"/>
    </row>
    <row r="134" s="4" customFormat="1" ht="15">
      <c r="H134" s="14"/>
    </row>
    <row r="135" s="4" customFormat="1" ht="15">
      <c r="H135" s="14"/>
    </row>
    <row r="136" s="4" customFormat="1" ht="15">
      <c r="H136" s="14"/>
    </row>
    <row r="137" s="4" customFormat="1" ht="15">
      <c r="H137" s="14"/>
    </row>
    <row r="138" s="4" customFormat="1" ht="15">
      <c r="H138" s="14"/>
    </row>
    <row r="139" s="4" customFormat="1" ht="15">
      <c r="H139" s="14"/>
    </row>
    <row r="140" s="4" customFormat="1" ht="15">
      <c r="H140" s="14"/>
    </row>
    <row r="141" s="4" customFormat="1" ht="15">
      <c r="H141" s="14"/>
    </row>
    <row r="142" s="4" customFormat="1" ht="15">
      <c r="H142" s="14"/>
    </row>
    <row r="143" s="4" customFormat="1" ht="15">
      <c r="H143" s="14"/>
    </row>
    <row r="144" s="4" customFormat="1" ht="15">
      <c r="H144" s="14"/>
    </row>
    <row r="145" s="4" customFormat="1" ht="15">
      <c r="H145" s="14"/>
    </row>
    <row r="146" s="4" customFormat="1" ht="15">
      <c r="H146" s="14"/>
    </row>
    <row r="147" spans="8:22" s="12" customFormat="1" ht="15">
      <c r="H147" s="15"/>
      <c r="I147" s="4"/>
      <c r="J147" s="4"/>
      <c r="K147" s="4"/>
      <c r="L147" s="4"/>
      <c r="M147" s="4"/>
      <c r="N147" s="4"/>
      <c r="O147" s="4"/>
      <c r="P147" s="4"/>
      <c r="Q147" s="4"/>
      <c r="R147" s="4"/>
      <c r="S147" s="4"/>
      <c r="T147" s="4"/>
      <c r="U147" s="4"/>
      <c r="V147" s="4"/>
    </row>
  </sheetData>
  <sheetProtection password="E992" sheet="1" objects="1" scenarios="1" sort="0" autoFilter="0"/>
  <mergeCells count="7">
    <mergeCell ref="D15:E15"/>
    <mergeCell ref="A3:D3"/>
    <mergeCell ref="H4:I4"/>
    <mergeCell ref="A4:D4"/>
    <mergeCell ref="A1:B1"/>
    <mergeCell ref="A2:B2"/>
    <mergeCell ref="D1:E1"/>
  </mergeCells>
  <conditionalFormatting sqref="D10">
    <cfRule type="cellIs" priority="15" dxfId="19" operator="lessThan">
      <formula>$D$11</formula>
    </cfRule>
  </conditionalFormatting>
  <conditionalFormatting sqref="D11">
    <cfRule type="cellIs" priority="14" dxfId="19" operator="greaterThan">
      <formula>$D$10</formula>
    </cfRule>
  </conditionalFormatting>
  <conditionalFormatting sqref="D16">
    <cfRule type="cellIs" priority="13" dxfId="19" operator="lessThan">
      <formula>$D$19</formula>
    </cfRule>
  </conditionalFormatting>
  <conditionalFormatting sqref="D19">
    <cfRule type="cellIs" priority="10" dxfId="19" operator="greaterThan">
      <formula>$D$18</formula>
    </cfRule>
  </conditionalFormatting>
  <conditionalFormatting sqref="A13">
    <cfRule type="cellIs" priority="9" dxfId="19" operator="lessThan">
      <formula>$A$14</formula>
    </cfRule>
  </conditionalFormatting>
  <conditionalFormatting sqref="B13">
    <cfRule type="cellIs" priority="8" dxfId="19" operator="lessThan">
      <formula>$B$14</formula>
    </cfRule>
  </conditionalFormatting>
  <conditionalFormatting sqref="C13">
    <cfRule type="cellIs" priority="7" dxfId="19" operator="lessThan">
      <formula>$C$14</formula>
    </cfRule>
  </conditionalFormatting>
  <conditionalFormatting sqref="D13">
    <cfRule type="cellIs" priority="6" dxfId="19" operator="lessThan">
      <formula>$D$14</formula>
    </cfRule>
  </conditionalFormatting>
  <conditionalFormatting sqref="A14:A15">
    <cfRule type="cellIs" priority="5" dxfId="19" operator="greaterThan">
      <formula>$A$13</formula>
    </cfRule>
  </conditionalFormatting>
  <conditionalFormatting sqref="B14:B15">
    <cfRule type="cellIs" priority="4" dxfId="19" operator="greaterThan">
      <formula>$B$13</formula>
    </cfRule>
  </conditionalFormatting>
  <conditionalFormatting sqref="C14:C15">
    <cfRule type="cellIs" priority="3" dxfId="19" operator="greaterThan">
      <formula>$C$13</formula>
    </cfRule>
  </conditionalFormatting>
  <conditionalFormatting sqref="D14">
    <cfRule type="cellIs" priority="2" dxfId="19" operator="greaterThan">
      <formula>$D$13</formula>
    </cfRule>
  </conditionalFormatting>
  <conditionalFormatting sqref="D18">
    <cfRule type="cellIs" priority="16" dxfId="19" operator="lessThan">
      <formula>D17</formula>
    </cfRule>
  </conditionalFormatting>
  <conditionalFormatting sqref="D17">
    <cfRule type="cellIs" priority="1" dxfId="20" operator="greaterThan" stopIfTrue="1">
      <formula>"D14"</formula>
    </cfRule>
  </conditionalFormatting>
  <dataValidations count="1">
    <dataValidation type="list" allowBlank="1" showInputMessage="1" showErrorMessage="1" sqref="C1">
      <formula1>$I$8:$I$11</formula1>
    </dataValidation>
  </dataValidations>
  <printOptions/>
  <pageMargins left="0.7086614173228347" right="0.7086614173228347" top="0.7480314960629921" bottom="0.7480314960629921" header="0.31496062992125984" footer="0.31496062992125984"/>
  <pageSetup fitToHeight="5" fitToWidth="1" horizontalDpi="600" verticalDpi="600" orientation="landscape" scale="46"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AY134"/>
  <sheetViews>
    <sheetView zoomScalePageLayoutView="0" workbookViewId="0" topLeftCell="A1">
      <pane ySplit="4" topLeftCell="A5" activePane="bottomLeft" state="frozen"/>
      <selection pane="topLeft" activeCell="A1" sqref="A1"/>
      <selection pane="bottomLeft" activeCell="A1" sqref="A1:D1"/>
    </sheetView>
  </sheetViews>
  <sheetFormatPr defaultColWidth="9.140625" defaultRowHeight="15"/>
  <cols>
    <col min="1" max="4" width="23.8515625" style="6" customWidth="1"/>
    <col min="5" max="5" width="20.8515625" style="6" bestFit="1" customWidth="1"/>
    <col min="6" max="6" width="20.8515625" style="6" customWidth="1"/>
    <col min="7" max="7" width="41.140625" style="6" customWidth="1"/>
    <col min="8" max="8" width="55.7109375" style="6" customWidth="1"/>
    <col min="9" max="9" width="20.421875" style="6" customWidth="1"/>
    <col min="10" max="10" width="8.421875" style="3" hidden="1" customWidth="1"/>
    <col min="11" max="11" width="4.140625" style="3" hidden="1" customWidth="1"/>
    <col min="12" max="20" width="9.140625" style="4" customWidth="1"/>
    <col min="21" max="51" width="9.140625" style="5" customWidth="1"/>
    <col min="52" max="16384" width="9.140625" style="6" customWidth="1"/>
  </cols>
  <sheetData>
    <row r="1" spans="1:12" ht="30" customHeight="1">
      <c r="A1" s="263" t="s">
        <v>209</v>
      </c>
      <c r="B1" s="263"/>
      <c r="C1" s="263"/>
      <c r="D1" s="263"/>
      <c r="E1" s="41" t="s">
        <v>1</v>
      </c>
      <c r="F1" s="41"/>
      <c r="G1" s="41" t="s">
        <v>2</v>
      </c>
      <c r="H1" s="41" t="s">
        <v>3</v>
      </c>
      <c r="I1" s="41" t="s">
        <v>4</v>
      </c>
      <c r="J1" s="41"/>
      <c r="K1" s="101"/>
      <c r="L1" s="3"/>
    </row>
    <row r="2" spans="1:12" ht="30" customHeight="1" thickBot="1">
      <c r="A2" s="264" t="str">
        <f>'Process PMs'!A4:D4</f>
        <v>Insert Name of School(s)</v>
      </c>
      <c r="B2" s="264"/>
      <c r="C2" s="264"/>
      <c r="D2" s="265"/>
      <c r="E2" s="145" t="str">
        <f>'Process PMs'!E4</f>
        <v>IYS-CLASSROOM</v>
      </c>
      <c r="F2" s="146"/>
      <c r="G2" s="146" t="str">
        <f>'Process PMs'!F4</f>
        <v>Contact Name</v>
      </c>
      <c r="H2" s="146" t="str">
        <f>'Process PMs'!G4</f>
        <v>Contact Email</v>
      </c>
      <c r="I2" s="146" t="str">
        <f>'Process PMs'!H4</f>
        <v>Contact Phone </v>
      </c>
      <c r="J2" s="56">
        <f>'Process PMs'!I4</f>
        <v>0</v>
      </c>
      <c r="K2" s="107"/>
      <c r="L2" s="3"/>
    </row>
    <row r="3" spans="1:20" s="155" customFormat="1" ht="30" customHeight="1" thickBot="1">
      <c r="A3" s="193" t="str">
        <f>'Process PMs'!A5</f>
        <v>Quarter</v>
      </c>
      <c r="B3" s="194" t="str">
        <f>'Process PMs'!B5</f>
        <v>Quarter</v>
      </c>
      <c r="C3" s="194" t="str">
        <f>'Process PMs'!C5</f>
        <v>Quarter</v>
      </c>
      <c r="D3" s="150" t="str">
        <f>'Process PMs'!D5</f>
        <v>Quarter</v>
      </c>
      <c r="E3" s="151"/>
      <c r="F3" s="151"/>
      <c r="G3" s="151"/>
      <c r="H3" s="151"/>
      <c r="I3" s="151"/>
      <c r="J3" s="152"/>
      <c r="K3" s="151"/>
      <c r="L3" s="153"/>
      <c r="M3" s="154"/>
      <c r="N3" s="154"/>
      <c r="O3" s="154"/>
      <c r="P3" s="154"/>
      <c r="Q3" s="154"/>
      <c r="R3" s="154"/>
      <c r="S3" s="154"/>
      <c r="T3" s="154"/>
    </row>
    <row r="4" spans="1:51" s="10" customFormat="1" ht="32.25" thickBot="1">
      <c r="A4" s="85"/>
      <c r="B4" s="86"/>
      <c r="C4" s="87"/>
      <c r="D4" s="86" t="s">
        <v>290</v>
      </c>
      <c r="E4" s="88" t="s">
        <v>5</v>
      </c>
      <c r="F4" s="88" t="s">
        <v>235</v>
      </c>
      <c r="G4" s="88" t="s">
        <v>0</v>
      </c>
      <c r="H4" s="88" t="s">
        <v>6</v>
      </c>
      <c r="I4" s="149" t="s">
        <v>247</v>
      </c>
      <c r="J4" s="147"/>
      <c r="K4" s="149"/>
      <c r="L4" s="31"/>
      <c r="M4" s="8"/>
      <c r="N4" s="8"/>
      <c r="O4" s="8"/>
      <c r="P4" s="8"/>
      <c r="Q4" s="8"/>
      <c r="R4" s="8"/>
      <c r="S4" s="8"/>
      <c r="T4" s="8"/>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11" s="4" customFormat="1" ht="16.5" thickBot="1">
      <c r="A5" s="81" t="s">
        <v>206</v>
      </c>
      <c r="B5" s="1"/>
      <c r="C5" s="1"/>
      <c r="D5" s="1"/>
      <c r="E5" s="1"/>
      <c r="F5" s="1"/>
      <c r="G5" s="2"/>
      <c r="H5" s="13"/>
      <c r="I5" s="148"/>
      <c r="J5" s="11"/>
      <c r="K5" s="148"/>
    </row>
    <row r="6" spans="1:20" s="9" customFormat="1" ht="75.75" thickBot="1">
      <c r="A6" s="61"/>
      <c r="B6" s="61"/>
      <c r="C6" s="61"/>
      <c r="D6" s="74">
        <f>'Student Evaluation (Grade 1-2)'!B134+'Preschool Evaluation (PreK - K)'!B138</f>
        <v>0</v>
      </c>
      <c r="E6" s="42">
        <f>D6</f>
        <v>0</v>
      </c>
      <c r="F6" s="99">
        <f>IF('Process PMs'!$E$20&gt;0,E6/'Process PMs'!$E$20,0)</f>
        <v>0</v>
      </c>
      <c r="G6" s="190" t="s">
        <v>287</v>
      </c>
      <c r="H6" s="75" t="s">
        <v>16</v>
      </c>
      <c r="I6" s="108" t="s">
        <v>248</v>
      </c>
      <c r="J6" s="43"/>
      <c r="K6" s="108"/>
      <c r="L6" s="31"/>
      <c r="M6" s="8"/>
      <c r="N6" s="8"/>
      <c r="O6" s="8"/>
      <c r="P6" s="8"/>
      <c r="Q6" s="8"/>
      <c r="R6" s="8"/>
      <c r="S6" s="8"/>
      <c r="T6" s="8"/>
    </row>
    <row r="7" spans="1:20" s="5" customFormat="1" ht="75.75" thickBot="1">
      <c r="A7" s="61"/>
      <c r="B7" s="61"/>
      <c r="C7" s="61"/>
      <c r="D7" s="58">
        <f>'Student Evaluation (Grade 1-2)'!B135+'Preschool Evaluation (PreK - K)'!B139</f>
        <v>0</v>
      </c>
      <c r="E7" s="44">
        <f>D7</f>
        <v>0</v>
      </c>
      <c r="F7" s="112">
        <f>IF('Process PMs'!$E$20&gt;0,E7/'Process PMs'!$E$20,0)</f>
        <v>0</v>
      </c>
      <c r="G7" s="191" t="s">
        <v>289</v>
      </c>
      <c r="H7" s="76" t="s">
        <v>17</v>
      </c>
      <c r="I7" s="109" t="s">
        <v>249</v>
      </c>
      <c r="J7" s="45"/>
      <c r="K7" s="109"/>
      <c r="L7" s="3"/>
      <c r="M7" s="4"/>
      <c r="N7" s="4"/>
      <c r="O7" s="4"/>
      <c r="P7" s="4"/>
      <c r="Q7" s="4"/>
      <c r="R7" s="4"/>
      <c r="S7" s="4"/>
      <c r="T7" s="4"/>
    </row>
    <row r="8" spans="1:20" s="5" customFormat="1" ht="75.75" thickBot="1">
      <c r="A8" s="61"/>
      <c r="B8" s="61"/>
      <c r="C8" s="61"/>
      <c r="D8" s="59">
        <f>'Student Evaluation (Grade 1-2)'!B136+'Preschool Evaluation (PreK - K)'!B140</f>
        <v>0</v>
      </c>
      <c r="E8" s="42">
        <f>D8</f>
        <v>0</v>
      </c>
      <c r="F8" s="99">
        <f>IF('Process PMs'!$E$20&gt;0,E8/'Process PMs'!$E$20,0)</f>
        <v>0</v>
      </c>
      <c r="G8" s="192" t="s">
        <v>288</v>
      </c>
      <c r="H8" s="77" t="s">
        <v>18</v>
      </c>
      <c r="I8" s="110" t="s">
        <v>250</v>
      </c>
      <c r="J8" s="46"/>
      <c r="K8" s="110"/>
      <c r="L8" s="40"/>
      <c r="M8" s="40"/>
      <c r="N8" s="40"/>
      <c r="O8" s="40"/>
      <c r="P8" s="40"/>
      <c r="Q8" s="40"/>
      <c r="R8" s="40"/>
      <c r="S8" s="40"/>
      <c r="T8" s="40"/>
    </row>
    <row r="9" spans="1:12" s="4" customFormat="1" ht="31.5">
      <c r="A9" s="53" t="str">
        <f>Instructions!A2</f>
        <v>Version 2.3 (07-1-2017)</v>
      </c>
      <c r="B9" s="53"/>
      <c r="C9" s="53"/>
      <c r="D9" s="53"/>
      <c r="E9" s="53"/>
      <c r="F9" s="53"/>
      <c r="G9" s="54"/>
      <c r="H9" s="54"/>
      <c r="I9" s="54"/>
      <c r="J9" s="51"/>
      <c r="K9" s="54"/>
      <c r="L9" s="3"/>
    </row>
    <row r="10" spans="1:12" s="30" customFormat="1" ht="15" hidden="1">
      <c r="A10" s="52"/>
      <c r="B10" s="52"/>
      <c r="C10" s="52"/>
      <c r="D10" s="52">
        <f>'Process PMs'!D20</f>
        <v>0</v>
      </c>
      <c r="E10" s="52"/>
      <c r="F10" s="52"/>
      <c r="G10" s="52"/>
      <c r="H10" s="52"/>
      <c r="I10" s="52"/>
      <c r="J10" s="48"/>
      <c r="K10" s="111"/>
      <c r="L10" s="47"/>
    </row>
    <row r="11" s="4" customFormat="1" ht="15"/>
    <row r="12" s="4" customFormat="1" ht="15"/>
    <row r="13" s="4" customFormat="1" ht="15"/>
    <row r="14" s="4" customFormat="1" ht="15"/>
    <row r="15" s="4" customFormat="1" ht="15"/>
    <row r="16" s="4" customFormat="1" ht="15"/>
    <row r="17" s="4" customFormat="1" ht="15"/>
    <row r="18" s="4" customFormat="1" ht="15"/>
    <row r="19" s="4" customFormat="1" ht="15"/>
    <row r="20" s="4" customFormat="1" ht="15"/>
    <row r="21" s="4" customFormat="1" ht="15"/>
    <row r="22" s="4" customFormat="1" ht="15"/>
    <row r="23" s="4" customFormat="1" ht="15"/>
    <row r="24" s="4" customFormat="1" ht="15"/>
    <row r="25" s="4" customFormat="1" ht="15"/>
    <row r="26" s="4" customFormat="1" ht="15"/>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4" customFormat="1" ht="15"/>
    <row r="48" s="4" customFormat="1" ht="15"/>
    <row r="49" s="4" customFormat="1" ht="15"/>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pans="10:20" s="12" customFormat="1" ht="15">
      <c r="J134" s="4"/>
      <c r="K134" s="4"/>
      <c r="L134" s="4"/>
      <c r="M134" s="4"/>
      <c r="N134" s="4"/>
      <c r="O134" s="4"/>
      <c r="P134" s="4"/>
      <c r="Q134" s="4"/>
      <c r="R134" s="4"/>
      <c r="S134" s="4"/>
      <c r="T134" s="4"/>
    </row>
  </sheetData>
  <sheetProtection password="E992" sheet="1" objects="1" scenarios="1" sort="0" autoFilter="0"/>
  <mergeCells count="2">
    <mergeCell ref="A1:D1"/>
    <mergeCell ref="A2:D2"/>
  </mergeCells>
  <conditionalFormatting sqref="D6">
    <cfRule type="cellIs" priority="4" dxfId="19" operator="greaterThan">
      <formula>$D$10</formula>
    </cfRule>
  </conditionalFormatting>
  <conditionalFormatting sqref="D7">
    <cfRule type="cellIs" priority="3" dxfId="19" operator="greaterThan">
      <formula>$D$10</formula>
    </cfRule>
  </conditionalFormatting>
  <conditionalFormatting sqref="D8">
    <cfRule type="cellIs" priority="2" dxfId="19" operator="greaterThan">
      <formula>$D$10</formula>
    </cfRule>
  </conditionalFormatting>
  <conditionalFormatting sqref="D6:D8">
    <cfRule type="cellIs" priority="1" dxfId="19" operator="greaterThan" stopIfTrue="1">
      <formula>$D$10</formula>
    </cfRule>
  </conditionalFormatting>
  <printOptions/>
  <pageMargins left="0.7086614173228347" right="0.7086614173228347" top="0.7480314960629921" bottom="0.7480314960629921" header="0.31496062992125984" footer="0.31496062992125984"/>
  <pageSetup fitToHeight="4" fitToWidth="1" horizontalDpi="600" verticalDpi="600" orientation="landscape" scale="46" r:id="rId3"/>
  <legacyDrawing r:id="rId2"/>
</worksheet>
</file>

<file path=xl/worksheets/sheet4.xml><?xml version="1.0" encoding="utf-8"?>
<worksheet xmlns="http://schemas.openxmlformats.org/spreadsheetml/2006/main" xmlns:r="http://schemas.openxmlformats.org/officeDocument/2006/relationships">
  <sheetPr codeName="Sheet4"/>
  <dimension ref="A1:IV2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0" defaultRowHeight="15"/>
  <cols>
    <col min="1" max="1" width="72.7109375" style="21" bestFit="1" customWidth="1"/>
    <col min="2" max="2" width="9.140625" style="22" customWidth="1"/>
    <col min="3" max="3" width="10.140625" style="22" bestFit="1" customWidth="1"/>
    <col min="4" max="101" width="9.140625" style="22" customWidth="1"/>
    <col min="102" max="16384" width="0" style="0" hidden="1" customWidth="1"/>
  </cols>
  <sheetData>
    <row r="1" spans="1:256" s="18" customFormat="1" ht="30">
      <c r="A1" s="184" t="s">
        <v>284</v>
      </c>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71" customFormat="1" ht="15">
      <c r="A2" s="25" t="s">
        <v>117</v>
      </c>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72" customFormat="1" ht="15">
      <c r="A3" s="67"/>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89" customFormat="1" ht="15">
      <c r="A4" s="84" t="s">
        <v>271</v>
      </c>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62" customFormat="1" ht="15">
      <c r="A5" s="19" t="s">
        <v>211</v>
      </c>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63" customFormat="1" ht="15">
      <c r="A6" s="21" t="s">
        <v>118</v>
      </c>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62" customFormat="1" ht="30">
      <c r="A7" s="19" t="s">
        <v>119</v>
      </c>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23" customFormat="1" ht="15">
      <c r="A8" s="17" t="str">
        <f>Instructions!A2</f>
        <v>Version 2.3 (07-1-2017)</v>
      </c>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10" ht="15" hidden="1"/>
    <row r="11" spans="1:256" s="28" customFormat="1" ht="15" hidden="1">
      <c r="A11" s="27" t="s">
        <v>201</v>
      </c>
      <c r="B11" s="28">
        <f>COUNT(B5:B7)</f>
        <v>0</v>
      </c>
      <c r="C11" s="28">
        <f>COUNT(C5:C7)</f>
        <v>0</v>
      </c>
      <c r="D11" s="28">
        <f>COUNT(D5:D7)</f>
        <v>0</v>
      </c>
      <c r="E11" s="28">
        <f>COUNT(E5:E7)</f>
        <v>0</v>
      </c>
      <c r="F11" s="28">
        <f>COUNT(F5:F7)</f>
        <v>0</v>
      </c>
      <c r="G11" s="28">
        <f aca="true" t="shared" si="0" ref="G11:BO11">COUNT(G5:G7)</f>
        <v>0</v>
      </c>
      <c r="H11" s="28">
        <f t="shared" si="0"/>
        <v>0</v>
      </c>
      <c r="I11" s="28">
        <f t="shared" si="0"/>
        <v>0</v>
      </c>
      <c r="J11" s="28">
        <f t="shared" si="0"/>
        <v>0</v>
      </c>
      <c r="K11" s="28">
        <f t="shared" si="0"/>
        <v>0</v>
      </c>
      <c r="L11" s="28">
        <f t="shared" si="0"/>
        <v>0</v>
      </c>
      <c r="M11" s="28">
        <f t="shared" si="0"/>
        <v>0</v>
      </c>
      <c r="N11" s="28">
        <f t="shared" si="0"/>
        <v>0</v>
      </c>
      <c r="O11" s="28">
        <f t="shared" si="0"/>
        <v>0</v>
      </c>
      <c r="P11" s="28">
        <f t="shared" si="0"/>
        <v>0</v>
      </c>
      <c r="Q11" s="28">
        <f t="shared" si="0"/>
        <v>0</v>
      </c>
      <c r="R11" s="28">
        <f t="shared" si="0"/>
        <v>0</v>
      </c>
      <c r="S11" s="28">
        <f t="shared" si="0"/>
        <v>0</v>
      </c>
      <c r="T11" s="28">
        <f t="shared" si="0"/>
        <v>0</v>
      </c>
      <c r="U11" s="28">
        <f t="shared" si="0"/>
        <v>0</v>
      </c>
      <c r="V11" s="28">
        <f t="shared" si="0"/>
        <v>0</v>
      </c>
      <c r="W11" s="28">
        <f t="shared" si="0"/>
        <v>0</v>
      </c>
      <c r="X11" s="28">
        <f t="shared" si="0"/>
        <v>0</v>
      </c>
      <c r="Y11" s="28">
        <f t="shared" si="0"/>
        <v>0</v>
      </c>
      <c r="Z11" s="28">
        <f t="shared" si="0"/>
        <v>0</v>
      </c>
      <c r="AA11" s="28">
        <f t="shared" si="0"/>
        <v>0</v>
      </c>
      <c r="AB11" s="28">
        <f t="shared" si="0"/>
        <v>0</v>
      </c>
      <c r="AC11" s="28">
        <f t="shared" si="0"/>
        <v>0</v>
      </c>
      <c r="AD11" s="28">
        <f t="shared" si="0"/>
        <v>0</v>
      </c>
      <c r="AE11" s="28">
        <f t="shared" si="0"/>
        <v>0</v>
      </c>
      <c r="AF11" s="28">
        <f t="shared" si="0"/>
        <v>0</v>
      </c>
      <c r="AG11" s="28">
        <f t="shared" si="0"/>
        <v>0</v>
      </c>
      <c r="AH11" s="28">
        <f t="shared" si="0"/>
        <v>0</v>
      </c>
      <c r="AI11" s="28">
        <f t="shared" si="0"/>
        <v>0</v>
      </c>
      <c r="AJ11" s="28">
        <f t="shared" si="0"/>
        <v>0</v>
      </c>
      <c r="AK11" s="28">
        <f t="shared" si="0"/>
        <v>0</v>
      </c>
      <c r="AL11" s="28">
        <f t="shared" si="0"/>
        <v>0</v>
      </c>
      <c r="AM11" s="28">
        <f t="shared" si="0"/>
        <v>0</v>
      </c>
      <c r="AN11" s="28">
        <f t="shared" si="0"/>
        <v>0</v>
      </c>
      <c r="AO11" s="28">
        <f t="shared" si="0"/>
        <v>0</v>
      </c>
      <c r="AP11" s="28">
        <f t="shared" si="0"/>
        <v>0</v>
      </c>
      <c r="AQ11" s="28">
        <f t="shared" si="0"/>
        <v>0</v>
      </c>
      <c r="AR11" s="28">
        <f t="shared" si="0"/>
        <v>0</v>
      </c>
      <c r="AS11" s="28">
        <f t="shared" si="0"/>
        <v>0</v>
      </c>
      <c r="AT11" s="28">
        <f t="shared" si="0"/>
        <v>0</v>
      </c>
      <c r="AU11" s="28">
        <f t="shared" si="0"/>
        <v>0</v>
      </c>
      <c r="AV11" s="28">
        <f t="shared" si="0"/>
        <v>0</v>
      </c>
      <c r="AW11" s="28">
        <f t="shared" si="0"/>
        <v>0</v>
      </c>
      <c r="AX11" s="28">
        <f t="shared" si="0"/>
        <v>0</v>
      </c>
      <c r="AY11" s="28">
        <f t="shared" si="0"/>
        <v>0</v>
      </c>
      <c r="AZ11" s="28">
        <f t="shared" si="0"/>
        <v>0</v>
      </c>
      <c r="BA11" s="28">
        <f t="shared" si="0"/>
        <v>0</v>
      </c>
      <c r="BB11" s="28">
        <f t="shared" si="0"/>
        <v>0</v>
      </c>
      <c r="BC11" s="28">
        <f t="shared" si="0"/>
        <v>0</v>
      </c>
      <c r="BD11" s="28">
        <f t="shared" si="0"/>
        <v>0</v>
      </c>
      <c r="BE11" s="28">
        <f t="shared" si="0"/>
        <v>0</v>
      </c>
      <c r="BF11" s="28">
        <f t="shared" si="0"/>
        <v>0</v>
      </c>
      <c r="BG11" s="28">
        <f t="shared" si="0"/>
        <v>0</v>
      </c>
      <c r="BH11" s="28">
        <f t="shared" si="0"/>
        <v>0</v>
      </c>
      <c r="BI11" s="28">
        <f t="shared" si="0"/>
        <v>0</v>
      </c>
      <c r="BJ11" s="28">
        <f t="shared" si="0"/>
        <v>0</v>
      </c>
      <c r="BK11" s="28">
        <f t="shared" si="0"/>
        <v>0</v>
      </c>
      <c r="BL11" s="28">
        <f t="shared" si="0"/>
        <v>0</v>
      </c>
      <c r="BM11" s="28">
        <f t="shared" si="0"/>
        <v>0</v>
      </c>
      <c r="BN11" s="28">
        <f t="shared" si="0"/>
        <v>0</v>
      </c>
      <c r="BO11" s="28">
        <f t="shared" si="0"/>
        <v>0</v>
      </c>
      <c r="BP11" s="28">
        <f aca="true" t="shared" si="1" ref="BP11:CW11">COUNT(BP5:BP7)</f>
        <v>0</v>
      </c>
      <c r="BQ11" s="28">
        <f t="shared" si="1"/>
        <v>0</v>
      </c>
      <c r="BR11" s="28">
        <f t="shared" si="1"/>
        <v>0</v>
      </c>
      <c r="BS11" s="28">
        <f t="shared" si="1"/>
        <v>0</v>
      </c>
      <c r="BT11" s="28">
        <f t="shared" si="1"/>
        <v>0</v>
      </c>
      <c r="BU11" s="28">
        <f t="shared" si="1"/>
        <v>0</v>
      </c>
      <c r="BV11" s="28">
        <f t="shared" si="1"/>
        <v>0</v>
      </c>
      <c r="BW11" s="28">
        <f t="shared" si="1"/>
        <v>0</v>
      </c>
      <c r="BX11" s="28">
        <f t="shared" si="1"/>
        <v>0</v>
      </c>
      <c r="BY11" s="28">
        <f t="shared" si="1"/>
        <v>0</v>
      </c>
      <c r="BZ11" s="28">
        <f t="shared" si="1"/>
        <v>0</v>
      </c>
      <c r="CA11" s="28">
        <f t="shared" si="1"/>
        <v>0</v>
      </c>
      <c r="CB11" s="28">
        <f t="shared" si="1"/>
        <v>0</v>
      </c>
      <c r="CC11" s="28">
        <f t="shared" si="1"/>
        <v>0</v>
      </c>
      <c r="CD11" s="28">
        <f t="shared" si="1"/>
        <v>0</v>
      </c>
      <c r="CE11" s="28">
        <f t="shared" si="1"/>
        <v>0</v>
      </c>
      <c r="CF11" s="28">
        <f t="shared" si="1"/>
        <v>0</v>
      </c>
      <c r="CG11" s="28">
        <f t="shared" si="1"/>
        <v>0</v>
      </c>
      <c r="CH11" s="28">
        <f t="shared" si="1"/>
        <v>0</v>
      </c>
      <c r="CI11" s="28">
        <f t="shared" si="1"/>
        <v>0</v>
      </c>
      <c r="CJ11" s="28">
        <f t="shared" si="1"/>
        <v>0</v>
      </c>
      <c r="CK11" s="28">
        <f t="shared" si="1"/>
        <v>0</v>
      </c>
      <c r="CL11" s="28">
        <f t="shared" si="1"/>
        <v>0</v>
      </c>
      <c r="CM11" s="28">
        <f t="shared" si="1"/>
        <v>0</v>
      </c>
      <c r="CN11" s="28">
        <f t="shared" si="1"/>
        <v>0</v>
      </c>
      <c r="CO11" s="28">
        <f t="shared" si="1"/>
        <v>0</v>
      </c>
      <c r="CP11" s="28">
        <f t="shared" si="1"/>
        <v>0</v>
      </c>
      <c r="CQ11" s="28">
        <f t="shared" si="1"/>
        <v>0</v>
      </c>
      <c r="CR11" s="28">
        <f t="shared" si="1"/>
        <v>0</v>
      </c>
      <c r="CS11" s="28">
        <f t="shared" si="1"/>
        <v>0</v>
      </c>
      <c r="CT11" s="28">
        <f t="shared" si="1"/>
        <v>0</v>
      </c>
      <c r="CU11" s="28">
        <f t="shared" si="1"/>
        <v>0</v>
      </c>
      <c r="CV11" s="28">
        <f t="shared" si="1"/>
        <v>0</v>
      </c>
      <c r="CW11" s="28">
        <f t="shared" si="1"/>
        <v>0</v>
      </c>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8" customFormat="1" ht="15" hidden="1">
      <c r="A12" s="27" t="s">
        <v>202</v>
      </c>
      <c r="B12" s="28">
        <f>COUNTIF(11:11,"&gt;0")</f>
        <v>0</v>
      </c>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8" customFormat="1" ht="15" hidden="1">
      <c r="A13" s="27"/>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8" customFormat="1" ht="15" hidden="1">
      <c r="A14" s="27"/>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8" customFormat="1" ht="15" hidden="1">
      <c r="A15" s="27" t="s">
        <v>221</v>
      </c>
      <c r="B15" s="28">
        <f>IF(B4=1,B5/60,"")</f>
      </c>
      <c r="C15" s="28">
        <f aca="true" t="shared" si="2" ref="C15:BN15">IF(C4=1,C5/60,"")</f>
      </c>
      <c r="D15" s="28">
        <f t="shared" si="2"/>
      </c>
      <c r="E15" s="28">
        <f t="shared" si="2"/>
      </c>
      <c r="F15" s="28">
        <f t="shared" si="2"/>
      </c>
      <c r="G15" s="28">
        <f t="shared" si="2"/>
      </c>
      <c r="H15" s="28">
        <f t="shared" si="2"/>
      </c>
      <c r="I15" s="28">
        <f t="shared" si="2"/>
      </c>
      <c r="J15" s="28">
        <f t="shared" si="2"/>
      </c>
      <c r="K15" s="28">
        <f t="shared" si="2"/>
      </c>
      <c r="L15" s="28">
        <f t="shared" si="2"/>
      </c>
      <c r="M15" s="28">
        <f t="shared" si="2"/>
      </c>
      <c r="N15" s="28">
        <f t="shared" si="2"/>
      </c>
      <c r="O15" s="28">
        <f t="shared" si="2"/>
      </c>
      <c r="P15" s="28">
        <f t="shared" si="2"/>
      </c>
      <c r="Q15" s="28">
        <f t="shared" si="2"/>
      </c>
      <c r="R15" s="28">
        <f t="shared" si="2"/>
      </c>
      <c r="S15" s="28">
        <f t="shared" si="2"/>
      </c>
      <c r="T15" s="28">
        <f t="shared" si="2"/>
      </c>
      <c r="U15" s="28">
        <f t="shared" si="2"/>
      </c>
      <c r="V15" s="28">
        <f t="shared" si="2"/>
      </c>
      <c r="W15" s="28">
        <f t="shared" si="2"/>
      </c>
      <c r="X15" s="28">
        <f t="shared" si="2"/>
      </c>
      <c r="Y15" s="28">
        <f t="shared" si="2"/>
      </c>
      <c r="Z15" s="28">
        <f t="shared" si="2"/>
      </c>
      <c r="AA15" s="28">
        <f t="shared" si="2"/>
      </c>
      <c r="AB15" s="28">
        <f t="shared" si="2"/>
      </c>
      <c r="AC15" s="28">
        <f t="shared" si="2"/>
      </c>
      <c r="AD15" s="28">
        <f t="shared" si="2"/>
      </c>
      <c r="AE15" s="28">
        <f t="shared" si="2"/>
      </c>
      <c r="AF15" s="28">
        <f t="shared" si="2"/>
      </c>
      <c r="AG15" s="28">
        <f t="shared" si="2"/>
      </c>
      <c r="AH15" s="28">
        <f t="shared" si="2"/>
      </c>
      <c r="AI15" s="28">
        <f t="shared" si="2"/>
      </c>
      <c r="AJ15" s="28">
        <f t="shared" si="2"/>
      </c>
      <c r="AK15" s="28">
        <f t="shared" si="2"/>
      </c>
      <c r="AL15" s="28">
        <f t="shared" si="2"/>
      </c>
      <c r="AM15" s="28">
        <f t="shared" si="2"/>
      </c>
      <c r="AN15" s="28">
        <f t="shared" si="2"/>
      </c>
      <c r="AO15" s="28">
        <f t="shared" si="2"/>
      </c>
      <c r="AP15" s="28">
        <f t="shared" si="2"/>
      </c>
      <c r="AQ15" s="28">
        <f t="shared" si="2"/>
      </c>
      <c r="AR15" s="28">
        <f t="shared" si="2"/>
      </c>
      <c r="AS15" s="28">
        <f t="shared" si="2"/>
      </c>
      <c r="AT15" s="28">
        <f t="shared" si="2"/>
      </c>
      <c r="AU15" s="28">
        <f t="shared" si="2"/>
      </c>
      <c r="AV15" s="28">
        <f t="shared" si="2"/>
      </c>
      <c r="AW15" s="28">
        <f t="shared" si="2"/>
      </c>
      <c r="AX15" s="28">
        <f t="shared" si="2"/>
      </c>
      <c r="AY15" s="28">
        <f t="shared" si="2"/>
      </c>
      <c r="AZ15" s="28">
        <f t="shared" si="2"/>
      </c>
      <c r="BA15" s="28">
        <f t="shared" si="2"/>
      </c>
      <c r="BB15" s="28">
        <f t="shared" si="2"/>
      </c>
      <c r="BC15" s="28">
        <f t="shared" si="2"/>
      </c>
      <c r="BD15" s="28">
        <f t="shared" si="2"/>
      </c>
      <c r="BE15" s="28">
        <f t="shared" si="2"/>
      </c>
      <c r="BF15" s="28">
        <f t="shared" si="2"/>
      </c>
      <c r="BG15" s="28">
        <f t="shared" si="2"/>
      </c>
      <c r="BH15" s="28">
        <f t="shared" si="2"/>
      </c>
      <c r="BI15" s="28">
        <f t="shared" si="2"/>
      </c>
      <c r="BJ15" s="28">
        <f t="shared" si="2"/>
      </c>
      <c r="BK15" s="28">
        <f t="shared" si="2"/>
      </c>
      <c r="BL15" s="28">
        <f t="shared" si="2"/>
      </c>
      <c r="BM15" s="28">
        <f t="shared" si="2"/>
      </c>
      <c r="BN15" s="28">
        <f t="shared" si="2"/>
      </c>
      <c r="BO15" s="28">
        <f aca="true" t="shared" si="3" ref="BO15:CW15">IF(BO4=1,BO5/60,"")</f>
      </c>
      <c r="BP15" s="28">
        <f t="shared" si="3"/>
      </c>
      <c r="BQ15" s="28">
        <f t="shared" si="3"/>
      </c>
      <c r="BR15" s="28">
        <f t="shared" si="3"/>
      </c>
      <c r="BS15" s="28">
        <f t="shared" si="3"/>
      </c>
      <c r="BT15" s="28">
        <f t="shared" si="3"/>
      </c>
      <c r="BU15" s="28">
        <f t="shared" si="3"/>
      </c>
      <c r="BV15" s="28">
        <f t="shared" si="3"/>
      </c>
      <c r="BW15" s="28">
        <f t="shared" si="3"/>
      </c>
      <c r="BX15" s="28">
        <f t="shared" si="3"/>
      </c>
      <c r="BY15" s="28">
        <f t="shared" si="3"/>
      </c>
      <c r="BZ15" s="28">
        <f t="shared" si="3"/>
      </c>
      <c r="CA15" s="28">
        <f t="shared" si="3"/>
      </c>
      <c r="CB15" s="28">
        <f t="shared" si="3"/>
      </c>
      <c r="CC15" s="28">
        <f t="shared" si="3"/>
      </c>
      <c r="CD15" s="28">
        <f t="shared" si="3"/>
      </c>
      <c r="CE15" s="28">
        <f t="shared" si="3"/>
      </c>
      <c r="CF15" s="28">
        <f t="shared" si="3"/>
      </c>
      <c r="CG15" s="28">
        <f t="shared" si="3"/>
      </c>
      <c r="CH15" s="28">
        <f t="shared" si="3"/>
      </c>
      <c r="CI15" s="28">
        <f t="shared" si="3"/>
      </c>
      <c r="CJ15" s="28">
        <f t="shared" si="3"/>
      </c>
      <c r="CK15" s="28">
        <f t="shared" si="3"/>
      </c>
      <c r="CL15" s="28">
        <f t="shared" si="3"/>
      </c>
      <c r="CM15" s="28">
        <f t="shared" si="3"/>
      </c>
      <c r="CN15" s="28">
        <f t="shared" si="3"/>
      </c>
      <c r="CO15" s="28">
        <f t="shared" si="3"/>
      </c>
      <c r="CP15" s="28">
        <f t="shared" si="3"/>
      </c>
      <c r="CQ15" s="28">
        <f t="shared" si="3"/>
      </c>
      <c r="CR15" s="28">
        <f t="shared" si="3"/>
      </c>
      <c r="CS15" s="28">
        <f t="shared" si="3"/>
      </c>
      <c r="CT15" s="28">
        <f t="shared" si="3"/>
      </c>
      <c r="CU15" s="28">
        <f t="shared" si="3"/>
      </c>
      <c r="CV15" s="28">
        <f t="shared" si="3"/>
      </c>
      <c r="CW15" s="28">
        <f t="shared" si="3"/>
      </c>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28" customFormat="1" ht="15" hidden="1">
      <c r="A16" s="27" t="s">
        <v>270</v>
      </c>
      <c r="B16" s="28">
        <f>IF(B4=2,B5/40,"")</f>
      </c>
      <c r="C16" s="28">
        <f aca="true" t="shared" si="4" ref="C16:BN16">IF(C4=2,C5/40,"")</f>
      </c>
      <c r="D16" s="28">
        <f t="shared" si="4"/>
      </c>
      <c r="E16" s="28">
        <f t="shared" si="4"/>
      </c>
      <c r="F16" s="28">
        <f t="shared" si="4"/>
      </c>
      <c r="G16" s="28">
        <f t="shared" si="4"/>
      </c>
      <c r="H16" s="28">
        <f t="shared" si="4"/>
      </c>
      <c r="I16" s="28">
        <f t="shared" si="4"/>
      </c>
      <c r="J16" s="28">
        <f t="shared" si="4"/>
      </c>
      <c r="K16" s="28">
        <f t="shared" si="4"/>
      </c>
      <c r="L16" s="28">
        <f t="shared" si="4"/>
      </c>
      <c r="M16" s="28">
        <f t="shared" si="4"/>
      </c>
      <c r="N16" s="28">
        <f t="shared" si="4"/>
      </c>
      <c r="O16" s="28">
        <f t="shared" si="4"/>
      </c>
      <c r="P16" s="28">
        <f t="shared" si="4"/>
      </c>
      <c r="Q16" s="28">
        <f t="shared" si="4"/>
      </c>
      <c r="R16" s="28">
        <f t="shared" si="4"/>
      </c>
      <c r="S16" s="28">
        <f t="shared" si="4"/>
      </c>
      <c r="T16" s="28">
        <f t="shared" si="4"/>
      </c>
      <c r="U16" s="28">
        <f t="shared" si="4"/>
      </c>
      <c r="V16" s="28">
        <f t="shared" si="4"/>
      </c>
      <c r="W16" s="28">
        <f t="shared" si="4"/>
      </c>
      <c r="X16" s="28">
        <f t="shared" si="4"/>
      </c>
      <c r="Y16" s="28">
        <f t="shared" si="4"/>
      </c>
      <c r="Z16" s="28">
        <f t="shared" si="4"/>
      </c>
      <c r="AA16" s="28">
        <f t="shared" si="4"/>
      </c>
      <c r="AB16" s="28">
        <f t="shared" si="4"/>
      </c>
      <c r="AC16" s="28">
        <f t="shared" si="4"/>
      </c>
      <c r="AD16" s="28">
        <f t="shared" si="4"/>
      </c>
      <c r="AE16" s="28">
        <f t="shared" si="4"/>
      </c>
      <c r="AF16" s="28">
        <f t="shared" si="4"/>
      </c>
      <c r="AG16" s="28">
        <f t="shared" si="4"/>
      </c>
      <c r="AH16" s="28">
        <f t="shared" si="4"/>
      </c>
      <c r="AI16" s="28">
        <f t="shared" si="4"/>
      </c>
      <c r="AJ16" s="28">
        <f t="shared" si="4"/>
      </c>
      <c r="AK16" s="28">
        <f t="shared" si="4"/>
      </c>
      <c r="AL16" s="28">
        <f t="shared" si="4"/>
      </c>
      <c r="AM16" s="28">
        <f t="shared" si="4"/>
      </c>
      <c r="AN16" s="28">
        <f t="shared" si="4"/>
      </c>
      <c r="AO16" s="28">
        <f t="shared" si="4"/>
      </c>
      <c r="AP16" s="28">
        <f t="shared" si="4"/>
      </c>
      <c r="AQ16" s="28">
        <f t="shared" si="4"/>
      </c>
      <c r="AR16" s="28">
        <f t="shared" si="4"/>
      </c>
      <c r="AS16" s="28">
        <f t="shared" si="4"/>
      </c>
      <c r="AT16" s="28">
        <f t="shared" si="4"/>
      </c>
      <c r="AU16" s="28">
        <f t="shared" si="4"/>
      </c>
      <c r="AV16" s="28">
        <f t="shared" si="4"/>
      </c>
      <c r="AW16" s="28">
        <f t="shared" si="4"/>
      </c>
      <c r="AX16" s="28">
        <f t="shared" si="4"/>
      </c>
      <c r="AY16" s="28">
        <f t="shared" si="4"/>
      </c>
      <c r="AZ16" s="28">
        <f t="shared" si="4"/>
      </c>
      <c r="BA16" s="28">
        <f t="shared" si="4"/>
      </c>
      <c r="BB16" s="28">
        <f t="shared" si="4"/>
      </c>
      <c r="BC16" s="28">
        <f t="shared" si="4"/>
      </c>
      <c r="BD16" s="28">
        <f t="shared" si="4"/>
      </c>
      <c r="BE16" s="28">
        <f t="shared" si="4"/>
      </c>
      <c r="BF16" s="28">
        <f t="shared" si="4"/>
      </c>
      <c r="BG16" s="28">
        <f t="shared" si="4"/>
      </c>
      <c r="BH16" s="28">
        <f t="shared" si="4"/>
      </c>
      <c r="BI16" s="28">
        <f t="shared" si="4"/>
      </c>
      <c r="BJ16" s="28">
        <f t="shared" si="4"/>
      </c>
      <c r="BK16" s="28">
        <f t="shared" si="4"/>
      </c>
      <c r="BL16" s="28">
        <f t="shared" si="4"/>
      </c>
      <c r="BM16" s="28">
        <f t="shared" si="4"/>
      </c>
      <c r="BN16" s="28">
        <f t="shared" si="4"/>
      </c>
      <c r="BO16" s="28">
        <f aca="true" t="shared" si="5" ref="BO16:CW16">IF(BO4=2,BO5/40,"")</f>
      </c>
      <c r="BP16" s="28">
        <f t="shared" si="5"/>
      </c>
      <c r="BQ16" s="28">
        <f t="shared" si="5"/>
      </c>
      <c r="BR16" s="28">
        <f t="shared" si="5"/>
      </c>
      <c r="BS16" s="28">
        <f t="shared" si="5"/>
      </c>
      <c r="BT16" s="28">
        <f t="shared" si="5"/>
      </c>
      <c r="BU16" s="28">
        <f t="shared" si="5"/>
      </c>
      <c r="BV16" s="28">
        <f t="shared" si="5"/>
      </c>
      <c r="BW16" s="28">
        <f t="shared" si="5"/>
      </c>
      <c r="BX16" s="28">
        <f t="shared" si="5"/>
      </c>
      <c r="BY16" s="28">
        <f t="shared" si="5"/>
      </c>
      <c r="BZ16" s="28">
        <f t="shared" si="5"/>
      </c>
      <c r="CA16" s="28">
        <f t="shared" si="5"/>
      </c>
      <c r="CB16" s="28">
        <f t="shared" si="5"/>
      </c>
      <c r="CC16" s="28">
        <f t="shared" si="5"/>
      </c>
      <c r="CD16" s="28">
        <f t="shared" si="5"/>
      </c>
      <c r="CE16" s="28">
        <f t="shared" si="5"/>
      </c>
      <c r="CF16" s="28">
        <f t="shared" si="5"/>
      </c>
      <c r="CG16" s="28">
        <f t="shared" si="5"/>
      </c>
      <c r="CH16" s="28">
        <f t="shared" si="5"/>
      </c>
      <c r="CI16" s="28">
        <f t="shared" si="5"/>
      </c>
      <c r="CJ16" s="28">
        <f t="shared" si="5"/>
      </c>
      <c r="CK16" s="28">
        <f t="shared" si="5"/>
      </c>
      <c r="CL16" s="28">
        <f t="shared" si="5"/>
      </c>
      <c r="CM16" s="28">
        <f t="shared" si="5"/>
      </c>
      <c r="CN16" s="28">
        <f t="shared" si="5"/>
      </c>
      <c r="CO16" s="28">
        <f t="shared" si="5"/>
      </c>
      <c r="CP16" s="28">
        <f t="shared" si="5"/>
      </c>
      <c r="CQ16" s="28">
        <f t="shared" si="5"/>
      </c>
      <c r="CR16" s="28">
        <f t="shared" si="5"/>
      </c>
      <c r="CS16" s="28">
        <f t="shared" si="5"/>
      </c>
      <c r="CT16" s="28">
        <f t="shared" si="5"/>
      </c>
      <c r="CU16" s="28">
        <f t="shared" si="5"/>
      </c>
      <c r="CV16" s="28">
        <f t="shared" si="5"/>
      </c>
      <c r="CW16" s="28">
        <f t="shared" si="5"/>
      </c>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28" customFormat="1" ht="15" hidden="1">
      <c r="A17" s="27" t="s">
        <v>220</v>
      </c>
      <c r="B17" s="28">
        <f>SUM(B15:B16)</f>
        <v>0</v>
      </c>
      <c r="C17" s="28">
        <f aca="true" t="shared" si="6" ref="C17:BN17">SUM(C15:C16)</f>
        <v>0</v>
      </c>
      <c r="D17" s="28">
        <f t="shared" si="6"/>
        <v>0</v>
      </c>
      <c r="E17" s="28">
        <f t="shared" si="6"/>
        <v>0</v>
      </c>
      <c r="F17" s="28">
        <f t="shared" si="6"/>
        <v>0</v>
      </c>
      <c r="G17" s="28">
        <f t="shared" si="6"/>
        <v>0</v>
      </c>
      <c r="H17" s="28">
        <f t="shared" si="6"/>
        <v>0</v>
      </c>
      <c r="I17" s="28">
        <f t="shared" si="6"/>
        <v>0</v>
      </c>
      <c r="J17" s="28">
        <f t="shared" si="6"/>
        <v>0</v>
      </c>
      <c r="K17" s="28">
        <f t="shared" si="6"/>
        <v>0</v>
      </c>
      <c r="L17" s="28">
        <f t="shared" si="6"/>
        <v>0</v>
      </c>
      <c r="M17" s="28">
        <f t="shared" si="6"/>
        <v>0</v>
      </c>
      <c r="N17" s="28">
        <f t="shared" si="6"/>
        <v>0</v>
      </c>
      <c r="O17" s="28">
        <f t="shared" si="6"/>
        <v>0</v>
      </c>
      <c r="P17" s="28">
        <f t="shared" si="6"/>
        <v>0</v>
      </c>
      <c r="Q17" s="28">
        <f t="shared" si="6"/>
        <v>0</v>
      </c>
      <c r="R17" s="28">
        <f t="shared" si="6"/>
        <v>0</v>
      </c>
      <c r="S17" s="28">
        <f t="shared" si="6"/>
        <v>0</v>
      </c>
      <c r="T17" s="28">
        <f t="shared" si="6"/>
        <v>0</v>
      </c>
      <c r="U17" s="28">
        <f t="shared" si="6"/>
        <v>0</v>
      </c>
      <c r="V17" s="28">
        <f t="shared" si="6"/>
        <v>0</v>
      </c>
      <c r="W17" s="28">
        <f t="shared" si="6"/>
        <v>0</v>
      </c>
      <c r="X17" s="28">
        <f t="shared" si="6"/>
        <v>0</v>
      </c>
      <c r="Y17" s="28">
        <f t="shared" si="6"/>
        <v>0</v>
      </c>
      <c r="Z17" s="28">
        <f t="shared" si="6"/>
        <v>0</v>
      </c>
      <c r="AA17" s="28">
        <f t="shared" si="6"/>
        <v>0</v>
      </c>
      <c r="AB17" s="28">
        <f t="shared" si="6"/>
        <v>0</v>
      </c>
      <c r="AC17" s="28">
        <f t="shared" si="6"/>
        <v>0</v>
      </c>
      <c r="AD17" s="28">
        <f t="shared" si="6"/>
        <v>0</v>
      </c>
      <c r="AE17" s="28">
        <f t="shared" si="6"/>
        <v>0</v>
      </c>
      <c r="AF17" s="28">
        <f t="shared" si="6"/>
        <v>0</v>
      </c>
      <c r="AG17" s="28">
        <f t="shared" si="6"/>
        <v>0</v>
      </c>
      <c r="AH17" s="28">
        <f t="shared" si="6"/>
        <v>0</v>
      </c>
      <c r="AI17" s="28">
        <f t="shared" si="6"/>
        <v>0</v>
      </c>
      <c r="AJ17" s="28">
        <f t="shared" si="6"/>
        <v>0</v>
      </c>
      <c r="AK17" s="28">
        <f t="shared" si="6"/>
        <v>0</v>
      </c>
      <c r="AL17" s="28">
        <f t="shared" si="6"/>
        <v>0</v>
      </c>
      <c r="AM17" s="28">
        <f t="shared" si="6"/>
        <v>0</v>
      </c>
      <c r="AN17" s="28">
        <f t="shared" si="6"/>
        <v>0</v>
      </c>
      <c r="AO17" s="28">
        <f t="shared" si="6"/>
        <v>0</v>
      </c>
      <c r="AP17" s="28">
        <f t="shared" si="6"/>
        <v>0</v>
      </c>
      <c r="AQ17" s="28">
        <f t="shared" si="6"/>
        <v>0</v>
      </c>
      <c r="AR17" s="28">
        <f t="shared" si="6"/>
        <v>0</v>
      </c>
      <c r="AS17" s="28">
        <f t="shared" si="6"/>
        <v>0</v>
      </c>
      <c r="AT17" s="28">
        <f t="shared" si="6"/>
        <v>0</v>
      </c>
      <c r="AU17" s="28">
        <f t="shared" si="6"/>
        <v>0</v>
      </c>
      <c r="AV17" s="28">
        <f t="shared" si="6"/>
        <v>0</v>
      </c>
      <c r="AW17" s="28">
        <f t="shared" si="6"/>
        <v>0</v>
      </c>
      <c r="AX17" s="28">
        <f t="shared" si="6"/>
        <v>0</v>
      </c>
      <c r="AY17" s="28">
        <f t="shared" si="6"/>
        <v>0</v>
      </c>
      <c r="AZ17" s="28">
        <f t="shared" si="6"/>
        <v>0</v>
      </c>
      <c r="BA17" s="28">
        <f t="shared" si="6"/>
        <v>0</v>
      </c>
      <c r="BB17" s="28">
        <f t="shared" si="6"/>
        <v>0</v>
      </c>
      <c r="BC17" s="28">
        <f t="shared" si="6"/>
        <v>0</v>
      </c>
      <c r="BD17" s="28">
        <f t="shared" si="6"/>
        <v>0</v>
      </c>
      <c r="BE17" s="28">
        <f t="shared" si="6"/>
        <v>0</v>
      </c>
      <c r="BF17" s="28">
        <f t="shared" si="6"/>
        <v>0</v>
      </c>
      <c r="BG17" s="28">
        <f t="shared" si="6"/>
        <v>0</v>
      </c>
      <c r="BH17" s="28">
        <f t="shared" si="6"/>
        <v>0</v>
      </c>
      <c r="BI17" s="28">
        <f t="shared" si="6"/>
        <v>0</v>
      </c>
      <c r="BJ17" s="28">
        <f t="shared" si="6"/>
        <v>0</v>
      </c>
      <c r="BK17" s="28">
        <f t="shared" si="6"/>
        <v>0</v>
      </c>
      <c r="BL17" s="28">
        <f t="shared" si="6"/>
        <v>0</v>
      </c>
      <c r="BM17" s="28">
        <f t="shared" si="6"/>
        <v>0</v>
      </c>
      <c r="BN17" s="28">
        <f t="shared" si="6"/>
        <v>0</v>
      </c>
      <c r="BO17" s="28">
        <f aca="true" t="shared" si="7" ref="BO17:CW17">SUM(BO15:BO16)</f>
        <v>0</v>
      </c>
      <c r="BP17" s="28">
        <f t="shared" si="7"/>
        <v>0</v>
      </c>
      <c r="BQ17" s="28">
        <f t="shared" si="7"/>
        <v>0</v>
      </c>
      <c r="BR17" s="28">
        <f t="shared" si="7"/>
        <v>0</v>
      </c>
      <c r="BS17" s="28">
        <f t="shared" si="7"/>
        <v>0</v>
      </c>
      <c r="BT17" s="28">
        <f t="shared" si="7"/>
        <v>0</v>
      </c>
      <c r="BU17" s="28">
        <f t="shared" si="7"/>
        <v>0</v>
      </c>
      <c r="BV17" s="28">
        <f t="shared" si="7"/>
        <v>0</v>
      </c>
      <c r="BW17" s="28">
        <f t="shared" si="7"/>
        <v>0</v>
      </c>
      <c r="BX17" s="28">
        <f t="shared" si="7"/>
        <v>0</v>
      </c>
      <c r="BY17" s="28">
        <f t="shared" si="7"/>
        <v>0</v>
      </c>
      <c r="BZ17" s="28">
        <f t="shared" si="7"/>
        <v>0</v>
      </c>
      <c r="CA17" s="28">
        <f t="shared" si="7"/>
        <v>0</v>
      </c>
      <c r="CB17" s="28">
        <f t="shared" si="7"/>
        <v>0</v>
      </c>
      <c r="CC17" s="28">
        <f t="shared" si="7"/>
        <v>0</v>
      </c>
      <c r="CD17" s="28">
        <f t="shared" si="7"/>
        <v>0</v>
      </c>
      <c r="CE17" s="28">
        <f t="shared" si="7"/>
        <v>0</v>
      </c>
      <c r="CF17" s="28">
        <f t="shared" si="7"/>
        <v>0</v>
      </c>
      <c r="CG17" s="28">
        <f t="shared" si="7"/>
        <v>0</v>
      </c>
      <c r="CH17" s="28">
        <f t="shared" si="7"/>
        <v>0</v>
      </c>
      <c r="CI17" s="28">
        <f t="shared" si="7"/>
        <v>0</v>
      </c>
      <c r="CJ17" s="28">
        <f t="shared" si="7"/>
        <v>0</v>
      </c>
      <c r="CK17" s="28">
        <f t="shared" si="7"/>
        <v>0</v>
      </c>
      <c r="CL17" s="28">
        <f t="shared" si="7"/>
        <v>0</v>
      </c>
      <c r="CM17" s="28">
        <f t="shared" si="7"/>
        <v>0</v>
      </c>
      <c r="CN17" s="28">
        <f t="shared" si="7"/>
        <v>0</v>
      </c>
      <c r="CO17" s="28">
        <f t="shared" si="7"/>
        <v>0</v>
      </c>
      <c r="CP17" s="28">
        <f t="shared" si="7"/>
        <v>0</v>
      </c>
      <c r="CQ17" s="28">
        <f t="shared" si="7"/>
        <v>0</v>
      </c>
      <c r="CR17" s="28">
        <f t="shared" si="7"/>
        <v>0</v>
      </c>
      <c r="CS17" s="28">
        <f t="shared" si="7"/>
        <v>0</v>
      </c>
      <c r="CT17" s="28">
        <f t="shared" si="7"/>
        <v>0</v>
      </c>
      <c r="CU17" s="28">
        <f t="shared" si="7"/>
        <v>0</v>
      </c>
      <c r="CV17" s="28">
        <f t="shared" si="7"/>
        <v>0</v>
      </c>
      <c r="CW17" s="28">
        <f t="shared" si="7"/>
        <v>0</v>
      </c>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28" customFormat="1" ht="15" hidden="1">
      <c r="A18" s="27"/>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28" customFormat="1" ht="15" hidden="1">
      <c r="A19" s="27" t="s">
        <v>219</v>
      </c>
      <c r="B19" s="28">
        <f>COUNTIF(17:17,"&gt;=.75")</f>
        <v>0</v>
      </c>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28" customFormat="1" ht="15" hidden="1">
      <c r="A20" s="27" t="s">
        <v>120</v>
      </c>
      <c r="B20" s="28">
        <f>SUM(6:6)</f>
        <v>0</v>
      </c>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28" customFormat="1" ht="15" hidden="1">
      <c r="A21" s="27" t="s">
        <v>268</v>
      </c>
      <c r="B21" s="28">
        <f>IF(B17&gt;=0.75,B7,"")</f>
      </c>
      <c r="C21" s="28">
        <f aca="true" t="shared" si="8" ref="C21:BN21">IF(C17&gt;=0.75,C7,"")</f>
      </c>
      <c r="D21" s="28">
        <f t="shared" si="8"/>
      </c>
      <c r="E21" s="28">
        <f t="shared" si="8"/>
      </c>
      <c r="F21" s="28">
        <f t="shared" si="8"/>
      </c>
      <c r="G21" s="28">
        <f t="shared" si="8"/>
      </c>
      <c r="H21" s="28">
        <f t="shared" si="8"/>
      </c>
      <c r="I21" s="28">
        <f t="shared" si="8"/>
      </c>
      <c r="J21" s="28">
        <f t="shared" si="8"/>
      </c>
      <c r="K21" s="28">
        <f t="shared" si="8"/>
      </c>
      <c r="L21" s="28">
        <f t="shared" si="8"/>
      </c>
      <c r="M21" s="28">
        <f t="shared" si="8"/>
      </c>
      <c r="N21" s="28">
        <f t="shared" si="8"/>
      </c>
      <c r="O21" s="28">
        <f t="shared" si="8"/>
      </c>
      <c r="P21" s="28">
        <f t="shared" si="8"/>
      </c>
      <c r="Q21" s="28">
        <f t="shared" si="8"/>
      </c>
      <c r="R21" s="28">
        <f t="shared" si="8"/>
      </c>
      <c r="S21" s="28">
        <f t="shared" si="8"/>
      </c>
      <c r="T21" s="28">
        <f t="shared" si="8"/>
      </c>
      <c r="U21" s="28">
        <f t="shared" si="8"/>
      </c>
      <c r="V21" s="28">
        <f t="shared" si="8"/>
      </c>
      <c r="W21" s="28">
        <f t="shared" si="8"/>
      </c>
      <c r="X21" s="28">
        <f t="shared" si="8"/>
      </c>
      <c r="Y21" s="28">
        <f t="shared" si="8"/>
      </c>
      <c r="Z21" s="28">
        <f t="shared" si="8"/>
      </c>
      <c r="AA21" s="28">
        <f t="shared" si="8"/>
      </c>
      <c r="AB21" s="28">
        <f t="shared" si="8"/>
      </c>
      <c r="AC21" s="28">
        <f t="shared" si="8"/>
      </c>
      <c r="AD21" s="28">
        <f t="shared" si="8"/>
      </c>
      <c r="AE21" s="28">
        <f t="shared" si="8"/>
      </c>
      <c r="AF21" s="28">
        <f t="shared" si="8"/>
      </c>
      <c r="AG21" s="28">
        <f t="shared" si="8"/>
      </c>
      <c r="AH21" s="28">
        <f t="shared" si="8"/>
      </c>
      <c r="AI21" s="28">
        <f t="shared" si="8"/>
      </c>
      <c r="AJ21" s="28">
        <f t="shared" si="8"/>
      </c>
      <c r="AK21" s="28">
        <f t="shared" si="8"/>
      </c>
      <c r="AL21" s="28">
        <f t="shared" si="8"/>
      </c>
      <c r="AM21" s="28">
        <f t="shared" si="8"/>
      </c>
      <c r="AN21" s="28">
        <f t="shared" si="8"/>
      </c>
      <c r="AO21" s="28">
        <f t="shared" si="8"/>
      </c>
      <c r="AP21" s="28">
        <f t="shared" si="8"/>
      </c>
      <c r="AQ21" s="28">
        <f t="shared" si="8"/>
      </c>
      <c r="AR21" s="28">
        <f t="shared" si="8"/>
      </c>
      <c r="AS21" s="28">
        <f t="shared" si="8"/>
      </c>
      <c r="AT21" s="28">
        <f t="shared" si="8"/>
      </c>
      <c r="AU21" s="28">
        <f t="shared" si="8"/>
      </c>
      <c r="AV21" s="28">
        <f t="shared" si="8"/>
      </c>
      <c r="AW21" s="28">
        <f t="shared" si="8"/>
      </c>
      <c r="AX21" s="28">
        <f t="shared" si="8"/>
      </c>
      <c r="AY21" s="28">
        <f t="shared" si="8"/>
      </c>
      <c r="AZ21" s="28">
        <f t="shared" si="8"/>
      </c>
      <c r="BA21" s="28">
        <f t="shared" si="8"/>
      </c>
      <c r="BB21" s="28">
        <f t="shared" si="8"/>
      </c>
      <c r="BC21" s="28">
        <f t="shared" si="8"/>
      </c>
      <c r="BD21" s="28">
        <f t="shared" si="8"/>
      </c>
      <c r="BE21" s="28">
        <f t="shared" si="8"/>
      </c>
      <c r="BF21" s="28">
        <f t="shared" si="8"/>
      </c>
      <c r="BG21" s="28">
        <f t="shared" si="8"/>
      </c>
      <c r="BH21" s="28">
        <f t="shared" si="8"/>
      </c>
      <c r="BI21" s="28">
        <f t="shared" si="8"/>
      </c>
      <c r="BJ21" s="28">
        <f t="shared" si="8"/>
      </c>
      <c r="BK21" s="28">
        <f t="shared" si="8"/>
      </c>
      <c r="BL21" s="28">
        <f t="shared" si="8"/>
      </c>
      <c r="BM21" s="28">
        <f t="shared" si="8"/>
      </c>
      <c r="BN21" s="28">
        <f t="shared" si="8"/>
      </c>
      <c r="BO21" s="28">
        <f aca="true" t="shared" si="9" ref="BO21:CW21">IF(BO17&gt;=0.75,BO7,"")</f>
      </c>
      <c r="BP21" s="28">
        <f t="shared" si="9"/>
      </c>
      <c r="BQ21" s="28">
        <f t="shared" si="9"/>
      </c>
      <c r="BR21" s="28">
        <f t="shared" si="9"/>
      </c>
      <c r="BS21" s="28">
        <f t="shared" si="9"/>
      </c>
      <c r="BT21" s="28">
        <f t="shared" si="9"/>
      </c>
      <c r="BU21" s="28">
        <f t="shared" si="9"/>
      </c>
      <c r="BV21" s="28">
        <f t="shared" si="9"/>
      </c>
      <c r="BW21" s="28">
        <f t="shared" si="9"/>
      </c>
      <c r="BX21" s="28">
        <f t="shared" si="9"/>
      </c>
      <c r="BY21" s="28">
        <f t="shared" si="9"/>
      </c>
      <c r="BZ21" s="28">
        <f t="shared" si="9"/>
      </c>
      <c r="CA21" s="28">
        <f t="shared" si="9"/>
      </c>
      <c r="CB21" s="28">
        <f t="shared" si="9"/>
      </c>
      <c r="CC21" s="28">
        <f t="shared" si="9"/>
      </c>
      <c r="CD21" s="28">
        <f t="shared" si="9"/>
      </c>
      <c r="CE21" s="28">
        <f t="shared" si="9"/>
      </c>
      <c r="CF21" s="28">
        <f t="shared" si="9"/>
      </c>
      <c r="CG21" s="28">
        <f t="shared" si="9"/>
      </c>
      <c r="CH21" s="28">
        <f t="shared" si="9"/>
      </c>
      <c r="CI21" s="28">
        <f t="shared" si="9"/>
      </c>
      <c r="CJ21" s="28">
        <f t="shared" si="9"/>
      </c>
      <c r="CK21" s="28">
        <f t="shared" si="9"/>
      </c>
      <c r="CL21" s="28">
        <f t="shared" si="9"/>
      </c>
      <c r="CM21" s="28">
        <f t="shared" si="9"/>
      </c>
      <c r="CN21" s="28">
        <f t="shared" si="9"/>
      </c>
      <c r="CO21" s="28">
        <f t="shared" si="9"/>
      </c>
      <c r="CP21" s="28">
        <f t="shared" si="9"/>
      </c>
      <c r="CQ21" s="28">
        <f t="shared" si="9"/>
      </c>
      <c r="CR21" s="28">
        <f t="shared" si="9"/>
      </c>
      <c r="CS21" s="28">
        <f t="shared" si="9"/>
      </c>
      <c r="CT21" s="28">
        <f t="shared" si="9"/>
      </c>
      <c r="CU21" s="28">
        <f t="shared" si="9"/>
      </c>
      <c r="CV21" s="28">
        <f t="shared" si="9"/>
      </c>
      <c r="CW21" s="28">
        <f t="shared" si="9"/>
      </c>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28" customFormat="1" ht="15" hidden="1">
      <c r="A22" s="27" t="s">
        <v>121</v>
      </c>
      <c r="B22" s="28">
        <f>SUM(21:21)</f>
        <v>0</v>
      </c>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28" customFormat="1" ht="15" hidden="1">
      <c r="A23" s="27"/>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ht="15" hidden="1"/>
  </sheetData>
  <sheetProtection password="E992" sheet="1" objects="1" scenarios="1" sort="0" autoFilter="0"/>
  <dataValidations count="1">
    <dataValidation type="whole" allowBlank="1" showInputMessage="1" showErrorMessage="1" prompt="Year 1 curriculum = 1;&#10;Preschool curriculum = 2." error="Response must be between 1 and 2" sqref="B4:CW4">
      <formula1>1</formula1>
      <formula2>2</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IV133"/>
  <sheetViews>
    <sheetView zoomScalePageLayoutView="0" workbookViewId="0" topLeftCell="A1">
      <pane xSplit="1" ySplit="8" topLeftCell="B9" activePane="bottomRight" state="frozen"/>
      <selection pane="topLeft" activeCell="A1" sqref="A1"/>
      <selection pane="topRight" activeCell="B1" sqref="B1"/>
      <selection pane="bottomLeft" activeCell="A8" sqref="A8"/>
      <selection pane="bottomRight" activeCell="A4" sqref="A4"/>
    </sheetView>
  </sheetViews>
  <sheetFormatPr defaultColWidth="0" defaultRowHeight="15"/>
  <cols>
    <col min="1" max="1" width="72.7109375" style="68" bestFit="1" customWidth="1"/>
    <col min="2" max="158" width="11.140625" style="22" customWidth="1"/>
    <col min="159" max="16384" width="0" style="0" hidden="1" customWidth="1"/>
  </cols>
  <sheetData>
    <row r="1" spans="1:256" s="97" customFormat="1" ht="15">
      <c r="A1" s="95" t="s">
        <v>312</v>
      </c>
      <c r="B1" s="96" t="str">
        <f>IF(B7&gt;0,B119,"-")</f>
        <v>-</v>
      </c>
      <c r="C1" s="96" t="str">
        <f aca="true" t="shared" si="0" ref="C1:BN1">IF(C7&gt;0,C119,"-")</f>
        <v>-</v>
      </c>
      <c r="D1" s="96" t="str">
        <f t="shared" si="0"/>
        <v>-</v>
      </c>
      <c r="E1" s="96" t="str">
        <f t="shared" si="0"/>
        <v>-</v>
      </c>
      <c r="F1" s="96" t="str">
        <f t="shared" si="0"/>
        <v>-</v>
      </c>
      <c r="G1" s="96" t="str">
        <f t="shared" si="0"/>
        <v>-</v>
      </c>
      <c r="H1" s="96" t="str">
        <f t="shared" si="0"/>
        <v>-</v>
      </c>
      <c r="I1" s="96" t="str">
        <f t="shared" si="0"/>
        <v>-</v>
      </c>
      <c r="J1" s="96" t="str">
        <f t="shared" si="0"/>
        <v>-</v>
      </c>
      <c r="K1" s="96" t="str">
        <f t="shared" si="0"/>
        <v>-</v>
      </c>
      <c r="L1" s="96" t="str">
        <f t="shared" si="0"/>
        <v>-</v>
      </c>
      <c r="M1" s="96" t="str">
        <f t="shared" si="0"/>
        <v>-</v>
      </c>
      <c r="N1" s="96" t="str">
        <f t="shared" si="0"/>
        <v>-</v>
      </c>
      <c r="O1" s="96" t="str">
        <f t="shared" si="0"/>
        <v>-</v>
      </c>
      <c r="P1" s="96" t="str">
        <f t="shared" si="0"/>
        <v>-</v>
      </c>
      <c r="Q1" s="96" t="str">
        <f t="shared" si="0"/>
        <v>-</v>
      </c>
      <c r="R1" s="96" t="str">
        <f t="shared" si="0"/>
        <v>-</v>
      </c>
      <c r="S1" s="96" t="str">
        <f t="shared" si="0"/>
        <v>-</v>
      </c>
      <c r="T1" s="96" t="str">
        <f t="shared" si="0"/>
        <v>-</v>
      </c>
      <c r="U1" s="96" t="str">
        <f t="shared" si="0"/>
        <v>-</v>
      </c>
      <c r="V1" s="96" t="str">
        <f t="shared" si="0"/>
        <v>-</v>
      </c>
      <c r="W1" s="96" t="str">
        <f t="shared" si="0"/>
        <v>-</v>
      </c>
      <c r="X1" s="96" t="str">
        <f t="shared" si="0"/>
        <v>-</v>
      </c>
      <c r="Y1" s="96" t="str">
        <f t="shared" si="0"/>
        <v>-</v>
      </c>
      <c r="Z1" s="96" t="str">
        <f t="shared" si="0"/>
        <v>-</v>
      </c>
      <c r="AA1" s="96" t="str">
        <f t="shared" si="0"/>
        <v>-</v>
      </c>
      <c r="AB1" s="96" t="str">
        <f t="shared" si="0"/>
        <v>-</v>
      </c>
      <c r="AC1" s="96" t="str">
        <f t="shared" si="0"/>
        <v>-</v>
      </c>
      <c r="AD1" s="96" t="str">
        <f t="shared" si="0"/>
        <v>-</v>
      </c>
      <c r="AE1" s="96" t="str">
        <f t="shared" si="0"/>
        <v>-</v>
      </c>
      <c r="AF1" s="96" t="str">
        <f t="shared" si="0"/>
        <v>-</v>
      </c>
      <c r="AG1" s="96" t="str">
        <f t="shared" si="0"/>
        <v>-</v>
      </c>
      <c r="AH1" s="96" t="str">
        <f t="shared" si="0"/>
        <v>-</v>
      </c>
      <c r="AI1" s="96" t="str">
        <f t="shared" si="0"/>
        <v>-</v>
      </c>
      <c r="AJ1" s="96" t="str">
        <f t="shared" si="0"/>
        <v>-</v>
      </c>
      <c r="AK1" s="96" t="str">
        <f t="shared" si="0"/>
        <v>-</v>
      </c>
      <c r="AL1" s="96" t="str">
        <f t="shared" si="0"/>
        <v>-</v>
      </c>
      <c r="AM1" s="96" t="str">
        <f t="shared" si="0"/>
        <v>-</v>
      </c>
      <c r="AN1" s="96" t="str">
        <f t="shared" si="0"/>
        <v>-</v>
      </c>
      <c r="AO1" s="96" t="str">
        <f t="shared" si="0"/>
        <v>-</v>
      </c>
      <c r="AP1" s="96" t="str">
        <f t="shared" si="0"/>
        <v>-</v>
      </c>
      <c r="AQ1" s="96" t="str">
        <f t="shared" si="0"/>
        <v>-</v>
      </c>
      <c r="AR1" s="96" t="str">
        <f t="shared" si="0"/>
        <v>-</v>
      </c>
      <c r="AS1" s="96" t="str">
        <f t="shared" si="0"/>
        <v>-</v>
      </c>
      <c r="AT1" s="96" t="str">
        <f t="shared" si="0"/>
        <v>-</v>
      </c>
      <c r="AU1" s="96" t="str">
        <f t="shared" si="0"/>
        <v>-</v>
      </c>
      <c r="AV1" s="96" t="str">
        <f t="shared" si="0"/>
        <v>-</v>
      </c>
      <c r="AW1" s="96" t="str">
        <f t="shared" si="0"/>
        <v>-</v>
      </c>
      <c r="AX1" s="96" t="str">
        <f t="shared" si="0"/>
        <v>-</v>
      </c>
      <c r="AY1" s="96" t="str">
        <f t="shared" si="0"/>
        <v>-</v>
      </c>
      <c r="AZ1" s="96" t="str">
        <f t="shared" si="0"/>
        <v>-</v>
      </c>
      <c r="BA1" s="96" t="str">
        <f t="shared" si="0"/>
        <v>-</v>
      </c>
      <c r="BB1" s="96" t="str">
        <f t="shared" si="0"/>
        <v>-</v>
      </c>
      <c r="BC1" s="96" t="str">
        <f t="shared" si="0"/>
        <v>-</v>
      </c>
      <c r="BD1" s="96" t="str">
        <f t="shared" si="0"/>
        <v>-</v>
      </c>
      <c r="BE1" s="96" t="str">
        <f t="shared" si="0"/>
        <v>-</v>
      </c>
      <c r="BF1" s="96" t="str">
        <f t="shared" si="0"/>
        <v>-</v>
      </c>
      <c r="BG1" s="96" t="str">
        <f t="shared" si="0"/>
        <v>-</v>
      </c>
      <c r="BH1" s="96" t="str">
        <f t="shared" si="0"/>
        <v>-</v>
      </c>
      <c r="BI1" s="96" t="str">
        <f t="shared" si="0"/>
        <v>-</v>
      </c>
      <c r="BJ1" s="96" t="str">
        <f t="shared" si="0"/>
        <v>-</v>
      </c>
      <c r="BK1" s="96" t="str">
        <f t="shared" si="0"/>
        <v>-</v>
      </c>
      <c r="BL1" s="96" t="str">
        <f t="shared" si="0"/>
        <v>-</v>
      </c>
      <c r="BM1" s="96" t="str">
        <f t="shared" si="0"/>
        <v>-</v>
      </c>
      <c r="BN1" s="96" t="str">
        <f t="shared" si="0"/>
        <v>-</v>
      </c>
      <c r="BO1" s="96" t="str">
        <f aca="true" t="shared" si="1" ref="BO1:DZ1">IF(BO7&gt;0,BO119,"-")</f>
        <v>-</v>
      </c>
      <c r="BP1" s="96" t="str">
        <f t="shared" si="1"/>
        <v>-</v>
      </c>
      <c r="BQ1" s="96" t="str">
        <f t="shared" si="1"/>
        <v>-</v>
      </c>
      <c r="BR1" s="96" t="str">
        <f t="shared" si="1"/>
        <v>-</v>
      </c>
      <c r="BS1" s="96" t="str">
        <f t="shared" si="1"/>
        <v>-</v>
      </c>
      <c r="BT1" s="96" t="str">
        <f t="shared" si="1"/>
        <v>-</v>
      </c>
      <c r="BU1" s="96" t="str">
        <f t="shared" si="1"/>
        <v>-</v>
      </c>
      <c r="BV1" s="96" t="str">
        <f t="shared" si="1"/>
        <v>-</v>
      </c>
      <c r="BW1" s="96" t="str">
        <f t="shared" si="1"/>
        <v>-</v>
      </c>
      <c r="BX1" s="96" t="str">
        <f t="shared" si="1"/>
        <v>-</v>
      </c>
      <c r="BY1" s="96" t="str">
        <f t="shared" si="1"/>
        <v>-</v>
      </c>
      <c r="BZ1" s="96" t="str">
        <f t="shared" si="1"/>
        <v>-</v>
      </c>
      <c r="CA1" s="96" t="str">
        <f t="shared" si="1"/>
        <v>-</v>
      </c>
      <c r="CB1" s="96" t="str">
        <f t="shared" si="1"/>
        <v>-</v>
      </c>
      <c r="CC1" s="96" t="str">
        <f t="shared" si="1"/>
        <v>-</v>
      </c>
      <c r="CD1" s="96" t="str">
        <f t="shared" si="1"/>
        <v>-</v>
      </c>
      <c r="CE1" s="96" t="str">
        <f t="shared" si="1"/>
        <v>-</v>
      </c>
      <c r="CF1" s="96" t="str">
        <f t="shared" si="1"/>
        <v>-</v>
      </c>
      <c r="CG1" s="96" t="str">
        <f t="shared" si="1"/>
        <v>-</v>
      </c>
      <c r="CH1" s="96" t="str">
        <f t="shared" si="1"/>
        <v>-</v>
      </c>
      <c r="CI1" s="96" t="str">
        <f t="shared" si="1"/>
        <v>-</v>
      </c>
      <c r="CJ1" s="96" t="str">
        <f t="shared" si="1"/>
        <v>-</v>
      </c>
      <c r="CK1" s="96" t="str">
        <f t="shared" si="1"/>
        <v>-</v>
      </c>
      <c r="CL1" s="96" t="str">
        <f t="shared" si="1"/>
        <v>-</v>
      </c>
      <c r="CM1" s="96" t="str">
        <f t="shared" si="1"/>
        <v>-</v>
      </c>
      <c r="CN1" s="96" t="str">
        <f t="shared" si="1"/>
        <v>-</v>
      </c>
      <c r="CO1" s="96" t="str">
        <f t="shared" si="1"/>
        <v>-</v>
      </c>
      <c r="CP1" s="96" t="str">
        <f t="shared" si="1"/>
        <v>-</v>
      </c>
      <c r="CQ1" s="96" t="str">
        <f t="shared" si="1"/>
        <v>-</v>
      </c>
      <c r="CR1" s="96" t="str">
        <f t="shared" si="1"/>
        <v>-</v>
      </c>
      <c r="CS1" s="96" t="str">
        <f t="shared" si="1"/>
        <v>-</v>
      </c>
      <c r="CT1" s="96" t="str">
        <f t="shared" si="1"/>
        <v>-</v>
      </c>
      <c r="CU1" s="96" t="str">
        <f t="shared" si="1"/>
        <v>-</v>
      </c>
      <c r="CV1" s="96" t="str">
        <f t="shared" si="1"/>
        <v>-</v>
      </c>
      <c r="CW1" s="96" t="str">
        <f t="shared" si="1"/>
        <v>-</v>
      </c>
      <c r="CX1" s="96" t="str">
        <f t="shared" si="1"/>
        <v>-</v>
      </c>
      <c r="CY1" s="96" t="str">
        <f t="shared" si="1"/>
        <v>-</v>
      </c>
      <c r="CZ1" s="96" t="str">
        <f t="shared" si="1"/>
        <v>-</v>
      </c>
      <c r="DA1" s="96" t="str">
        <f t="shared" si="1"/>
        <v>-</v>
      </c>
      <c r="DB1" s="96" t="str">
        <f t="shared" si="1"/>
        <v>-</v>
      </c>
      <c r="DC1" s="96" t="str">
        <f t="shared" si="1"/>
        <v>-</v>
      </c>
      <c r="DD1" s="96" t="str">
        <f t="shared" si="1"/>
        <v>-</v>
      </c>
      <c r="DE1" s="96" t="str">
        <f t="shared" si="1"/>
        <v>-</v>
      </c>
      <c r="DF1" s="96" t="str">
        <f t="shared" si="1"/>
        <v>-</v>
      </c>
      <c r="DG1" s="96" t="str">
        <f t="shared" si="1"/>
        <v>-</v>
      </c>
      <c r="DH1" s="96" t="str">
        <f t="shared" si="1"/>
        <v>-</v>
      </c>
      <c r="DI1" s="96" t="str">
        <f t="shared" si="1"/>
        <v>-</v>
      </c>
      <c r="DJ1" s="96" t="str">
        <f t="shared" si="1"/>
        <v>-</v>
      </c>
      <c r="DK1" s="96" t="str">
        <f t="shared" si="1"/>
        <v>-</v>
      </c>
      <c r="DL1" s="96" t="str">
        <f t="shared" si="1"/>
        <v>-</v>
      </c>
      <c r="DM1" s="96" t="str">
        <f t="shared" si="1"/>
        <v>-</v>
      </c>
      <c r="DN1" s="96" t="str">
        <f t="shared" si="1"/>
        <v>-</v>
      </c>
      <c r="DO1" s="96" t="str">
        <f t="shared" si="1"/>
        <v>-</v>
      </c>
      <c r="DP1" s="96" t="str">
        <f t="shared" si="1"/>
        <v>-</v>
      </c>
      <c r="DQ1" s="96" t="str">
        <f t="shared" si="1"/>
        <v>-</v>
      </c>
      <c r="DR1" s="96" t="str">
        <f t="shared" si="1"/>
        <v>-</v>
      </c>
      <c r="DS1" s="96" t="str">
        <f t="shared" si="1"/>
        <v>-</v>
      </c>
      <c r="DT1" s="96" t="str">
        <f t="shared" si="1"/>
        <v>-</v>
      </c>
      <c r="DU1" s="96" t="str">
        <f t="shared" si="1"/>
        <v>-</v>
      </c>
      <c r="DV1" s="96" t="str">
        <f t="shared" si="1"/>
        <v>-</v>
      </c>
      <c r="DW1" s="96" t="str">
        <f t="shared" si="1"/>
        <v>-</v>
      </c>
      <c r="DX1" s="96" t="str">
        <f t="shared" si="1"/>
        <v>-</v>
      </c>
      <c r="DY1" s="96" t="str">
        <f t="shared" si="1"/>
        <v>-</v>
      </c>
      <c r="DZ1" s="96" t="str">
        <f t="shared" si="1"/>
        <v>-</v>
      </c>
      <c r="EA1" s="96" t="str">
        <f aca="true" t="shared" si="2" ref="EA1:FB1">IF(EA7&gt;0,EA119,"-")</f>
        <v>-</v>
      </c>
      <c r="EB1" s="96" t="str">
        <f t="shared" si="2"/>
        <v>-</v>
      </c>
      <c r="EC1" s="96" t="str">
        <f t="shared" si="2"/>
        <v>-</v>
      </c>
      <c r="ED1" s="96" t="str">
        <f t="shared" si="2"/>
        <v>-</v>
      </c>
      <c r="EE1" s="96" t="str">
        <f t="shared" si="2"/>
        <v>-</v>
      </c>
      <c r="EF1" s="96" t="str">
        <f t="shared" si="2"/>
        <v>-</v>
      </c>
      <c r="EG1" s="96" t="str">
        <f t="shared" si="2"/>
        <v>-</v>
      </c>
      <c r="EH1" s="96" t="str">
        <f t="shared" si="2"/>
        <v>-</v>
      </c>
      <c r="EI1" s="96" t="str">
        <f t="shared" si="2"/>
        <v>-</v>
      </c>
      <c r="EJ1" s="96" t="str">
        <f t="shared" si="2"/>
        <v>-</v>
      </c>
      <c r="EK1" s="96" t="str">
        <f t="shared" si="2"/>
        <v>-</v>
      </c>
      <c r="EL1" s="96" t="str">
        <f t="shared" si="2"/>
        <v>-</v>
      </c>
      <c r="EM1" s="96" t="str">
        <f t="shared" si="2"/>
        <v>-</v>
      </c>
      <c r="EN1" s="96" t="str">
        <f t="shared" si="2"/>
        <v>-</v>
      </c>
      <c r="EO1" s="96" t="str">
        <f t="shared" si="2"/>
        <v>-</v>
      </c>
      <c r="EP1" s="96" t="str">
        <f t="shared" si="2"/>
        <v>-</v>
      </c>
      <c r="EQ1" s="96" t="str">
        <f t="shared" si="2"/>
        <v>-</v>
      </c>
      <c r="ER1" s="96" t="str">
        <f t="shared" si="2"/>
        <v>-</v>
      </c>
      <c r="ES1" s="96" t="str">
        <f t="shared" si="2"/>
        <v>-</v>
      </c>
      <c r="ET1" s="96" t="str">
        <f t="shared" si="2"/>
        <v>-</v>
      </c>
      <c r="EU1" s="96" t="str">
        <f t="shared" si="2"/>
        <v>-</v>
      </c>
      <c r="EV1" s="96" t="str">
        <f t="shared" si="2"/>
        <v>-</v>
      </c>
      <c r="EW1" s="96" t="str">
        <f t="shared" si="2"/>
        <v>-</v>
      </c>
      <c r="EX1" s="96" t="str">
        <f t="shared" si="2"/>
        <v>-</v>
      </c>
      <c r="EY1" s="96" t="str">
        <f t="shared" si="2"/>
        <v>-</v>
      </c>
      <c r="EZ1" s="96" t="str">
        <f t="shared" si="2"/>
        <v>-</v>
      </c>
      <c r="FA1" s="96" t="str">
        <f t="shared" si="2"/>
        <v>-</v>
      </c>
      <c r="FB1" s="96" t="str">
        <f t="shared" si="2"/>
        <v>-</v>
      </c>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97" customFormat="1" ht="15">
      <c r="A2" s="95" t="s">
        <v>315</v>
      </c>
      <c r="B2" s="96" t="str">
        <f>IF(B7&gt;0,B122,"-")</f>
        <v>-</v>
      </c>
      <c r="C2" s="96" t="str">
        <f aca="true" t="shared" si="3" ref="C2:BN2">IF(C7&gt;0,C122,"-")</f>
        <v>-</v>
      </c>
      <c r="D2" s="96" t="str">
        <f t="shared" si="3"/>
        <v>-</v>
      </c>
      <c r="E2" s="96" t="str">
        <f t="shared" si="3"/>
        <v>-</v>
      </c>
      <c r="F2" s="96" t="str">
        <f t="shared" si="3"/>
        <v>-</v>
      </c>
      <c r="G2" s="96" t="str">
        <f t="shared" si="3"/>
        <v>-</v>
      </c>
      <c r="H2" s="96" t="str">
        <f t="shared" si="3"/>
        <v>-</v>
      </c>
      <c r="I2" s="96" t="str">
        <f t="shared" si="3"/>
        <v>-</v>
      </c>
      <c r="J2" s="96" t="str">
        <f t="shared" si="3"/>
        <v>-</v>
      </c>
      <c r="K2" s="96" t="str">
        <f t="shared" si="3"/>
        <v>-</v>
      </c>
      <c r="L2" s="96" t="str">
        <f t="shared" si="3"/>
        <v>-</v>
      </c>
      <c r="M2" s="96" t="str">
        <f t="shared" si="3"/>
        <v>-</v>
      </c>
      <c r="N2" s="96" t="str">
        <f t="shared" si="3"/>
        <v>-</v>
      </c>
      <c r="O2" s="96" t="str">
        <f t="shared" si="3"/>
        <v>-</v>
      </c>
      <c r="P2" s="96" t="str">
        <f t="shared" si="3"/>
        <v>-</v>
      </c>
      <c r="Q2" s="96" t="str">
        <f t="shared" si="3"/>
        <v>-</v>
      </c>
      <c r="R2" s="96" t="str">
        <f t="shared" si="3"/>
        <v>-</v>
      </c>
      <c r="S2" s="96" t="str">
        <f t="shared" si="3"/>
        <v>-</v>
      </c>
      <c r="T2" s="96" t="str">
        <f t="shared" si="3"/>
        <v>-</v>
      </c>
      <c r="U2" s="96" t="str">
        <f t="shared" si="3"/>
        <v>-</v>
      </c>
      <c r="V2" s="96" t="str">
        <f t="shared" si="3"/>
        <v>-</v>
      </c>
      <c r="W2" s="96" t="str">
        <f t="shared" si="3"/>
        <v>-</v>
      </c>
      <c r="X2" s="96" t="str">
        <f t="shared" si="3"/>
        <v>-</v>
      </c>
      <c r="Y2" s="96" t="str">
        <f t="shared" si="3"/>
        <v>-</v>
      </c>
      <c r="Z2" s="96" t="str">
        <f t="shared" si="3"/>
        <v>-</v>
      </c>
      <c r="AA2" s="96" t="str">
        <f t="shared" si="3"/>
        <v>-</v>
      </c>
      <c r="AB2" s="96" t="str">
        <f t="shared" si="3"/>
        <v>-</v>
      </c>
      <c r="AC2" s="96" t="str">
        <f t="shared" si="3"/>
        <v>-</v>
      </c>
      <c r="AD2" s="96" t="str">
        <f t="shared" si="3"/>
        <v>-</v>
      </c>
      <c r="AE2" s="96" t="str">
        <f t="shared" si="3"/>
        <v>-</v>
      </c>
      <c r="AF2" s="96" t="str">
        <f t="shared" si="3"/>
        <v>-</v>
      </c>
      <c r="AG2" s="96" t="str">
        <f t="shared" si="3"/>
        <v>-</v>
      </c>
      <c r="AH2" s="96" t="str">
        <f t="shared" si="3"/>
        <v>-</v>
      </c>
      <c r="AI2" s="96" t="str">
        <f t="shared" si="3"/>
        <v>-</v>
      </c>
      <c r="AJ2" s="96" t="str">
        <f t="shared" si="3"/>
        <v>-</v>
      </c>
      <c r="AK2" s="96" t="str">
        <f t="shared" si="3"/>
        <v>-</v>
      </c>
      <c r="AL2" s="96" t="str">
        <f t="shared" si="3"/>
        <v>-</v>
      </c>
      <c r="AM2" s="96" t="str">
        <f t="shared" si="3"/>
        <v>-</v>
      </c>
      <c r="AN2" s="96" t="str">
        <f t="shared" si="3"/>
        <v>-</v>
      </c>
      <c r="AO2" s="96" t="str">
        <f t="shared" si="3"/>
        <v>-</v>
      </c>
      <c r="AP2" s="96" t="str">
        <f t="shared" si="3"/>
        <v>-</v>
      </c>
      <c r="AQ2" s="96" t="str">
        <f t="shared" si="3"/>
        <v>-</v>
      </c>
      <c r="AR2" s="96" t="str">
        <f t="shared" si="3"/>
        <v>-</v>
      </c>
      <c r="AS2" s="96" t="str">
        <f t="shared" si="3"/>
        <v>-</v>
      </c>
      <c r="AT2" s="96" t="str">
        <f t="shared" si="3"/>
        <v>-</v>
      </c>
      <c r="AU2" s="96" t="str">
        <f t="shared" si="3"/>
        <v>-</v>
      </c>
      <c r="AV2" s="96" t="str">
        <f t="shared" si="3"/>
        <v>-</v>
      </c>
      <c r="AW2" s="96" t="str">
        <f t="shared" si="3"/>
        <v>-</v>
      </c>
      <c r="AX2" s="96" t="str">
        <f t="shared" si="3"/>
        <v>-</v>
      </c>
      <c r="AY2" s="96" t="str">
        <f t="shared" si="3"/>
        <v>-</v>
      </c>
      <c r="AZ2" s="96" t="str">
        <f t="shared" si="3"/>
        <v>-</v>
      </c>
      <c r="BA2" s="96" t="str">
        <f t="shared" si="3"/>
        <v>-</v>
      </c>
      <c r="BB2" s="96" t="str">
        <f t="shared" si="3"/>
        <v>-</v>
      </c>
      <c r="BC2" s="96" t="str">
        <f t="shared" si="3"/>
        <v>-</v>
      </c>
      <c r="BD2" s="96" t="str">
        <f t="shared" si="3"/>
        <v>-</v>
      </c>
      <c r="BE2" s="96" t="str">
        <f t="shared" si="3"/>
        <v>-</v>
      </c>
      <c r="BF2" s="96" t="str">
        <f t="shared" si="3"/>
        <v>-</v>
      </c>
      <c r="BG2" s="96" t="str">
        <f t="shared" si="3"/>
        <v>-</v>
      </c>
      <c r="BH2" s="96" t="str">
        <f t="shared" si="3"/>
        <v>-</v>
      </c>
      <c r="BI2" s="96" t="str">
        <f t="shared" si="3"/>
        <v>-</v>
      </c>
      <c r="BJ2" s="96" t="str">
        <f t="shared" si="3"/>
        <v>-</v>
      </c>
      <c r="BK2" s="96" t="str">
        <f t="shared" si="3"/>
        <v>-</v>
      </c>
      <c r="BL2" s="96" t="str">
        <f t="shared" si="3"/>
        <v>-</v>
      </c>
      <c r="BM2" s="96" t="str">
        <f t="shared" si="3"/>
        <v>-</v>
      </c>
      <c r="BN2" s="96" t="str">
        <f t="shared" si="3"/>
        <v>-</v>
      </c>
      <c r="BO2" s="96" t="str">
        <f aca="true" t="shared" si="4" ref="BO2:DZ2">IF(BO7&gt;0,BO122,"-")</f>
        <v>-</v>
      </c>
      <c r="BP2" s="96" t="str">
        <f t="shared" si="4"/>
        <v>-</v>
      </c>
      <c r="BQ2" s="96" t="str">
        <f t="shared" si="4"/>
        <v>-</v>
      </c>
      <c r="BR2" s="96" t="str">
        <f t="shared" si="4"/>
        <v>-</v>
      </c>
      <c r="BS2" s="96" t="str">
        <f t="shared" si="4"/>
        <v>-</v>
      </c>
      <c r="BT2" s="96" t="str">
        <f t="shared" si="4"/>
        <v>-</v>
      </c>
      <c r="BU2" s="96" t="str">
        <f t="shared" si="4"/>
        <v>-</v>
      </c>
      <c r="BV2" s="96" t="str">
        <f t="shared" si="4"/>
        <v>-</v>
      </c>
      <c r="BW2" s="96" t="str">
        <f t="shared" si="4"/>
        <v>-</v>
      </c>
      <c r="BX2" s="96" t="str">
        <f t="shared" si="4"/>
        <v>-</v>
      </c>
      <c r="BY2" s="96" t="str">
        <f t="shared" si="4"/>
        <v>-</v>
      </c>
      <c r="BZ2" s="96" t="str">
        <f t="shared" si="4"/>
        <v>-</v>
      </c>
      <c r="CA2" s="96" t="str">
        <f t="shared" si="4"/>
        <v>-</v>
      </c>
      <c r="CB2" s="96" t="str">
        <f t="shared" si="4"/>
        <v>-</v>
      </c>
      <c r="CC2" s="96" t="str">
        <f t="shared" si="4"/>
        <v>-</v>
      </c>
      <c r="CD2" s="96" t="str">
        <f t="shared" si="4"/>
        <v>-</v>
      </c>
      <c r="CE2" s="96" t="str">
        <f t="shared" si="4"/>
        <v>-</v>
      </c>
      <c r="CF2" s="96" t="str">
        <f t="shared" si="4"/>
        <v>-</v>
      </c>
      <c r="CG2" s="96" t="str">
        <f t="shared" si="4"/>
        <v>-</v>
      </c>
      <c r="CH2" s="96" t="str">
        <f t="shared" si="4"/>
        <v>-</v>
      </c>
      <c r="CI2" s="96" t="str">
        <f t="shared" si="4"/>
        <v>-</v>
      </c>
      <c r="CJ2" s="96" t="str">
        <f t="shared" si="4"/>
        <v>-</v>
      </c>
      <c r="CK2" s="96" t="str">
        <f t="shared" si="4"/>
        <v>-</v>
      </c>
      <c r="CL2" s="96" t="str">
        <f t="shared" si="4"/>
        <v>-</v>
      </c>
      <c r="CM2" s="96" t="str">
        <f t="shared" si="4"/>
        <v>-</v>
      </c>
      <c r="CN2" s="96" t="str">
        <f t="shared" si="4"/>
        <v>-</v>
      </c>
      <c r="CO2" s="96" t="str">
        <f t="shared" si="4"/>
        <v>-</v>
      </c>
      <c r="CP2" s="96" t="str">
        <f t="shared" si="4"/>
        <v>-</v>
      </c>
      <c r="CQ2" s="96" t="str">
        <f t="shared" si="4"/>
        <v>-</v>
      </c>
      <c r="CR2" s="96" t="str">
        <f t="shared" si="4"/>
        <v>-</v>
      </c>
      <c r="CS2" s="96" t="str">
        <f t="shared" si="4"/>
        <v>-</v>
      </c>
      <c r="CT2" s="96" t="str">
        <f t="shared" si="4"/>
        <v>-</v>
      </c>
      <c r="CU2" s="96" t="str">
        <f t="shared" si="4"/>
        <v>-</v>
      </c>
      <c r="CV2" s="96" t="str">
        <f t="shared" si="4"/>
        <v>-</v>
      </c>
      <c r="CW2" s="96" t="str">
        <f t="shared" si="4"/>
        <v>-</v>
      </c>
      <c r="CX2" s="96" t="str">
        <f t="shared" si="4"/>
        <v>-</v>
      </c>
      <c r="CY2" s="96" t="str">
        <f t="shared" si="4"/>
        <v>-</v>
      </c>
      <c r="CZ2" s="96" t="str">
        <f t="shared" si="4"/>
        <v>-</v>
      </c>
      <c r="DA2" s="96" t="str">
        <f t="shared" si="4"/>
        <v>-</v>
      </c>
      <c r="DB2" s="96" t="str">
        <f t="shared" si="4"/>
        <v>-</v>
      </c>
      <c r="DC2" s="96" t="str">
        <f t="shared" si="4"/>
        <v>-</v>
      </c>
      <c r="DD2" s="96" t="str">
        <f t="shared" si="4"/>
        <v>-</v>
      </c>
      <c r="DE2" s="96" t="str">
        <f t="shared" si="4"/>
        <v>-</v>
      </c>
      <c r="DF2" s="96" t="str">
        <f t="shared" si="4"/>
        <v>-</v>
      </c>
      <c r="DG2" s="96" t="str">
        <f t="shared" si="4"/>
        <v>-</v>
      </c>
      <c r="DH2" s="96" t="str">
        <f t="shared" si="4"/>
        <v>-</v>
      </c>
      <c r="DI2" s="96" t="str">
        <f t="shared" si="4"/>
        <v>-</v>
      </c>
      <c r="DJ2" s="96" t="str">
        <f t="shared" si="4"/>
        <v>-</v>
      </c>
      <c r="DK2" s="96" t="str">
        <f t="shared" si="4"/>
        <v>-</v>
      </c>
      <c r="DL2" s="96" t="str">
        <f t="shared" si="4"/>
        <v>-</v>
      </c>
      <c r="DM2" s="96" t="str">
        <f t="shared" si="4"/>
        <v>-</v>
      </c>
      <c r="DN2" s="96" t="str">
        <f t="shared" si="4"/>
        <v>-</v>
      </c>
      <c r="DO2" s="96" t="str">
        <f t="shared" si="4"/>
        <v>-</v>
      </c>
      <c r="DP2" s="96" t="str">
        <f t="shared" si="4"/>
        <v>-</v>
      </c>
      <c r="DQ2" s="96" t="str">
        <f t="shared" si="4"/>
        <v>-</v>
      </c>
      <c r="DR2" s="96" t="str">
        <f t="shared" si="4"/>
        <v>-</v>
      </c>
      <c r="DS2" s="96" t="str">
        <f t="shared" si="4"/>
        <v>-</v>
      </c>
      <c r="DT2" s="96" t="str">
        <f t="shared" si="4"/>
        <v>-</v>
      </c>
      <c r="DU2" s="96" t="str">
        <f t="shared" si="4"/>
        <v>-</v>
      </c>
      <c r="DV2" s="96" t="str">
        <f t="shared" si="4"/>
        <v>-</v>
      </c>
      <c r="DW2" s="96" t="str">
        <f t="shared" si="4"/>
        <v>-</v>
      </c>
      <c r="DX2" s="96" t="str">
        <f t="shared" si="4"/>
        <v>-</v>
      </c>
      <c r="DY2" s="96" t="str">
        <f t="shared" si="4"/>
        <v>-</v>
      </c>
      <c r="DZ2" s="96" t="str">
        <f t="shared" si="4"/>
        <v>-</v>
      </c>
      <c r="EA2" s="96" t="str">
        <f aca="true" t="shared" si="5" ref="EA2:FB2">IF(EA7&gt;0,EA122,"-")</f>
        <v>-</v>
      </c>
      <c r="EB2" s="96" t="str">
        <f t="shared" si="5"/>
        <v>-</v>
      </c>
      <c r="EC2" s="96" t="str">
        <f t="shared" si="5"/>
        <v>-</v>
      </c>
      <c r="ED2" s="96" t="str">
        <f t="shared" si="5"/>
        <v>-</v>
      </c>
      <c r="EE2" s="96" t="str">
        <f t="shared" si="5"/>
        <v>-</v>
      </c>
      <c r="EF2" s="96" t="str">
        <f t="shared" si="5"/>
        <v>-</v>
      </c>
      <c r="EG2" s="96" t="str">
        <f t="shared" si="5"/>
        <v>-</v>
      </c>
      <c r="EH2" s="96" t="str">
        <f t="shared" si="5"/>
        <v>-</v>
      </c>
      <c r="EI2" s="96" t="str">
        <f t="shared" si="5"/>
        <v>-</v>
      </c>
      <c r="EJ2" s="96" t="str">
        <f t="shared" si="5"/>
        <v>-</v>
      </c>
      <c r="EK2" s="96" t="str">
        <f t="shared" si="5"/>
        <v>-</v>
      </c>
      <c r="EL2" s="96" t="str">
        <f t="shared" si="5"/>
        <v>-</v>
      </c>
      <c r="EM2" s="96" t="str">
        <f t="shared" si="5"/>
        <v>-</v>
      </c>
      <c r="EN2" s="96" t="str">
        <f t="shared" si="5"/>
        <v>-</v>
      </c>
      <c r="EO2" s="96" t="str">
        <f t="shared" si="5"/>
        <v>-</v>
      </c>
      <c r="EP2" s="96" t="str">
        <f t="shared" si="5"/>
        <v>-</v>
      </c>
      <c r="EQ2" s="96" t="str">
        <f t="shared" si="5"/>
        <v>-</v>
      </c>
      <c r="ER2" s="96" t="str">
        <f t="shared" si="5"/>
        <v>-</v>
      </c>
      <c r="ES2" s="96" t="str">
        <f t="shared" si="5"/>
        <v>-</v>
      </c>
      <c r="ET2" s="96" t="str">
        <f t="shared" si="5"/>
        <v>-</v>
      </c>
      <c r="EU2" s="96" t="str">
        <f t="shared" si="5"/>
        <v>-</v>
      </c>
      <c r="EV2" s="96" t="str">
        <f t="shared" si="5"/>
        <v>-</v>
      </c>
      <c r="EW2" s="96" t="str">
        <f t="shared" si="5"/>
        <v>-</v>
      </c>
      <c r="EX2" s="96" t="str">
        <f t="shared" si="5"/>
        <v>-</v>
      </c>
      <c r="EY2" s="96" t="str">
        <f t="shared" si="5"/>
        <v>-</v>
      </c>
      <c r="EZ2" s="96" t="str">
        <f t="shared" si="5"/>
        <v>-</v>
      </c>
      <c r="FA2" s="96" t="str">
        <f t="shared" si="5"/>
        <v>-</v>
      </c>
      <c r="FB2" s="96" t="str">
        <f t="shared" si="5"/>
        <v>-</v>
      </c>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97" customFormat="1" ht="15">
      <c r="A3" s="95" t="s">
        <v>313</v>
      </c>
      <c r="B3" s="229" t="str">
        <f>_xlfn.IFERROR(B1/B2,"-")</f>
        <v>-</v>
      </c>
      <c r="C3" s="229" t="str">
        <f aca="true" t="shared" si="6" ref="C3:BN3">_xlfn.IFERROR(C1/C2,"-")</f>
        <v>-</v>
      </c>
      <c r="D3" s="229" t="str">
        <f t="shared" si="6"/>
        <v>-</v>
      </c>
      <c r="E3" s="229" t="str">
        <f t="shared" si="6"/>
        <v>-</v>
      </c>
      <c r="F3" s="229" t="str">
        <f t="shared" si="6"/>
        <v>-</v>
      </c>
      <c r="G3" s="229" t="str">
        <f t="shared" si="6"/>
        <v>-</v>
      </c>
      <c r="H3" s="229" t="str">
        <f t="shared" si="6"/>
        <v>-</v>
      </c>
      <c r="I3" s="229" t="str">
        <f t="shared" si="6"/>
        <v>-</v>
      </c>
      <c r="J3" s="229" t="str">
        <f t="shared" si="6"/>
        <v>-</v>
      </c>
      <c r="K3" s="229" t="str">
        <f t="shared" si="6"/>
        <v>-</v>
      </c>
      <c r="L3" s="229" t="str">
        <f t="shared" si="6"/>
        <v>-</v>
      </c>
      <c r="M3" s="229" t="str">
        <f t="shared" si="6"/>
        <v>-</v>
      </c>
      <c r="N3" s="229" t="str">
        <f t="shared" si="6"/>
        <v>-</v>
      </c>
      <c r="O3" s="229" t="str">
        <f t="shared" si="6"/>
        <v>-</v>
      </c>
      <c r="P3" s="229" t="str">
        <f t="shared" si="6"/>
        <v>-</v>
      </c>
      <c r="Q3" s="229" t="str">
        <f t="shared" si="6"/>
        <v>-</v>
      </c>
      <c r="R3" s="229" t="str">
        <f t="shared" si="6"/>
        <v>-</v>
      </c>
      <c r="S3" s="229" t="str">
        <f t="shared" si="6"/>
        <v>-</v>
      </c>
      <c r="T3" s="229" t="str">
        <f t="shared" si="6"/>
        <v>-</v>
      </c>
      <c r="U3" s="229" t="str">
        <f t="shared" si="6"/>
        <v>-</v>
      </c>
      <c r="V3" s="229" t="str">
        <f t="shared" si="6"/>
        <v>-</v>
      </c>
      <c r="W3" s="229" t="str">
        <f t="shared" si="6"/>
        <v>-</v>
      </c>
      <c r="X3" s="229" t="str">
        <f t="shared" si="6"/>
        <v>-</v>
      </c>
      <c r="Y3" s="229" t="str">
        <f t="shared" si="6"/>
        <v>-</v>
      </c>
      <c r="Z3" s="229" t="str">
        <f t="shared" si="6"/>
        <v>-</v>
      </c>
      <c r="AA3" s="229" t="str">
        <f t="shared" si="6"/>
        <v>-</v>
      </c>
      <c r="AB3" s="229" t="str">
        <f t="shared" si="6"/>
        <v>-</v>
      </c>
      <c r="AC3" s="229" t="str">
        <f t="shared" si="6"/>
        <v>-</v>
      </c>
      <c r="AD3" s="229" t="str">
        <f t="shared" si="6"/>
        <v>-</v>
      </c>
      <c r="AE3" s="229" t="str">
        <f t="shared" si="6"/>
        <v>-</v>
      </c>
      <c r="AF3" s="229" t="str">
        <f t="shared" si="6"/>
        <v>-</v>
      </c>
      <c r="AG3" s="229" t="str">
        <f t="shared" si="6"/>
        <v>-</v>
      </c>
      <c r="AH3" s="229" t="str">
        <f t="shared" si="6"/>
        <v>-</v>
      </c>
      <c r="AI3" s="229" t="str">
        <f t="shared" si="6"/>
        <v>-</v>
      </c>
      <c r="AJ3" s="229" t="str">
        <f t="shared" si="6"/>
        <v>-</v>
      </c>
      <c r="AK3" s="229" t="str">
        <f t="shared" si="6"/>
        <v>-</v>
      </c>
      <c r="AL3" s="229" t="str">
        <f t="shared" si="6"/>
        <v>-</v>
      </c>
      <c r="AM3" s="229" t="str">
        <f t="shared" si="6"/>
        <v>-</v>
      </c>
      <c r="AN3" s="229" t="str">
        <f t="shared" si="6"/>
        <v>-</v>
      </c>
      <c r="AO3" s="229" t="str">
        <f t="shared" si="6"/>
        <v>-</v>
      </c>
      <c r="AP3" s="229" t="str">
        <f t="shared" si="6"/>
        <v>-</v>
      </c>
      <c r="AQ3" s="229" t="str">
        <f t="shared" si="6"/>
        <v>-</v>
      </c>
      <c r="AR3" s="229" t="str">
        <f t="shared" si="6"/>
        <v>-</v>
      </c>
      <c r="AS3" s="229" t="str">
        <f t="shared" si="6"/>
        <v>-</v>
      </c>
      <c r="AT3" s="229" t="str">
        <f t="shared" si="6"/>
        <v>-</v>
      </c>
      <c r="AU3" s="229" t="str">
        <f t="shared" si="6"/>
        <v>-</v>
      </c>
      <c r="AV3" s="229" t="str">
        <f t="shared" si="6"/>
        <v>-</v>
      </c>
      <c r="AW3" s="229" t="str">
        <f t="shared" si="6"/>
        <v>-</v>
      </c>
      <c r="AX3" s="229" t="str">
        <f t="shared" si="6"/>
        <v>-</v>
      </c>
      <c r="AY3" s="229" t="str">
        <f t="shared" si="6"/>
        <v>-</v>
      </c>
      <c r="AZ3" s="229" t="str">
        <f t="shared" si="6"/>
        <v>-</v>
      </c>
      <c r="BA3" s="229" t="str">
        <f t="shared" si="6"/>
        <v>-</v>
      </c>
      <c r="BB3" s="229" t="str">
        <f t="shared" si="6"/>
        <v>-</v>
      </c>
      <c r="BC3" s="229" t="str">
        <f t="shared" si="6"/>
        <v>-</v>
      </c>
      <c r="BD3" s="229" t="str">
        <f t="shared" si="6"/>
        <v>-</v>
      </c>
      <c r="BE3" s="229" t="str">
        <f t="shared" si="6"/>
        <v>-</v>
      </c>
      <c r="BF3" s="229" t="str">
        <f t="shared" si="6"/>
        <v>-</v>
      </c>
      <c r="BG3" s="229" t="str">
        <f t="shared" si="6"/>
        <v>-</v>
      </c>
      <c r="BH3" s="229" t="str">
        <f t="shared" si="6"/>
        <v>-</v>
      </c>
      <c r="BI3" s="229" t="str">
        <f t="shared" si="6"/>
        <v>-</v>
      </c>
      <c r="BJ3" s="229" t="str">
        <f t="shared" si="6"/>
        <v>-</v>
      </c>
      <c r="BK3" s="229" t="str">
        <f t="shared" si="6"/>
        <v>-</v>
      </c>
      <c r="BL3" s="229" t="str">
        <f t="shared" si="6"/>
        <v>-</v>
      </c>
      <c r="BM3" s="229" t="str">
        <f t="shared" si="6"/>
        <v>-</v>
      </c>
      <c r="BN3" s="229" t="str">
        <f t="shared" si="6"/>
        <v>-</v>
      </c>
      <c r="BO3" s="229" t="str">
        <f aca="true" t="shared" si="7" ref="BO3:DZ3">_xlfn.IFERROR(BO1/BO2,"-")</f>
        <v>-</v>
      </c>
      <c r="BP3" s="229" t="str">
        <f t="shared" si="7"/>
        <v>-</v>
      </c>
      <c r="BQ3" s="229" t="str">
        <f t="shared" si="7"/>
        <v>-</v>
      </c>
      <c r="BR3" s="229" t="str">
        <f t="shared" si="7"/>
        <v>-</v>
      </c>
      <c r="BS3" s="229" t="str">
        <f t="shared" si="7"/>
        <v>-</v>
      </c>
      <c r="BT3" s="229" t="str">
        <f t="shared" si="7"/>
        <v>-</v>
      </c>
      <c r="BU3" s="229" t="str">
        <f t="shared" si="7"/>
        <v>-</v>
      </c>
      <c r="BV3" s="229" t="str">
        <f t="shared" si="7"/>
        <v>-</v>
      </c>
      <c r="BW3" s="229" t="str">
        <f t="shared" si="7"/>
        <v>-</v>
      </c>
      <c r="BX3" s="229" t="str">
        <f t="shared" si="7"/>
        <v>-</v>
      </c>
      <c r="BY3" s="229" t="str">
        <f t="shared" si="7"/>
        <v>-</v>
      </c>
      <c r="BZ3" s="229" t="str">
        <f t="shared" si="7"/>
        <v>-</v>
      </c>
      <c r="CA3" s="229" t="str">
        <f t="shared" si="7"/>
        <v>-</v>
      </c>
      <c r="CB3" s="229" t="str">
        <f t="shared" si="7"/>
        <v>-</v>
      </c>
      <c r="CC3" s="229" t="str">
        <f t="shared" si="7"/>
        <v>-</v>
      </c>
      <c r="CD3" s="229" t="str">
        <f t="shared" si="7"/>
        <v>-</v>
      </c>
      <c r="CE3" s="229" t="str">
        <f t="shared" si="7"/>
        <v>-</v>
      </c>
      <c r="CF3" s="229" t="str">
        <f t="shared" si="7"/>
        <v>-</v>
      </c>
      <c r="CG3" s="229" t="str">
        <f t="shared" si="7"/>
        <v>-</v>
      </c>
      <c r="CH3" s="229" t="str">
        <f t="shared" si="7"/>
        <v>-</v>
      </c>
      <c r="CI3" s="229" t="str">
        <f t="shared" si="7"/>
        <v>-</v>
      </c>
      <c r="CJ3" s="229" t="str">
        <f t="shared" si="7"/>
        <v>-</v>
      </c>
      <c r="CK3" s="229" t="str">
        <f t="shared" si="7"/>
        <v>-</v>
      </c>
      <c r="CL3" s="229" t="str">
        <f t="shared" si="7"/>
        <v>-</v>
      </c>
      <c r="CM3" s="229" t="str">
        <f t="shared" si="7"/>
        <v>-</v>
      </c>
      <c r="CN3" s="229" t="str">
        <f t="shared" si="7"/>
        <v>-</v>
      </c>
      <c r="CO3" s="229" t="str">
        <f t="shared" si="7"/>
        <v>-</v>
      </c>
      <c r="CP3" s="229" t="str">
        <f t="shared" si="7"/>
        <v>-</v>
      </c>
      <c r="CQ3" s="229" t="str">
        <f t="shared" si="7"/>
        <v>-</v>
      </c>
      <c r="CR3" s="229" t="str">
        <f t="shared" si="7"/>
        <v>-</v>
      </c>
      <c r="CS3" s="229" t="str">
        <f t="shared" si="7"/>
        <v>-</v>
      </c>
      <c r="CT3" s="229" t="str">
        <f t="shared" si="7"/>
        <v>-</v>
      </c>
      <c r="CU3" s="229" t="str">
        <f t="shared" si="7"/>
        <v>-</v>
      </c>
      <c r="CV3" s="229" t="str">
        <f t="shared" si="7"/>
        <v>-</v>
      </c>
      <c r="CW3" s="229" t="str">
        <f t="shared" si="7"/>
        <v>-</v>
      </c>
      <c r="CX3" s="229" t="str">
        <f t="shared" si="7"/>
        <v>-</v>
      </c>
      <c r="CY3" s="229" t="str">
        <f t="shared" si="7"/>
        <v>-</v>
      </c>
      <c r="CZ3" s="229" t="str">
        <f t="shared" si="7"/>
        <v>-</v>
      </c>
      <c r="DA3" s="229" t="str">
        <f t="shared" si="7"/>
        <v>-</v>
      </c>
      <c r="DB3" s="229" t="str">
        <f t="shared" si="7"/>
        <v>-</v>
      </c>
      <c r="DC3" s="229" t="str">
        <f t="shared" si="7"/>
        <v>-</v>
      </c>
      <c r="DD3" s="229" t="str">
        <f t="shared" si="7"/>
        <v>-</v>
      </c>
      <c r="DE3" s="229" t="str">
        <f t="shared" si="7"/>
        <v>-</v>
      </c>
      <c r="DF3" s="229" t="str">
        <f t="shared" si="7"/>
        <v>-</v>
      </c>
      <c r="DG3" s="229" t="str">
        <f t="shared" si="7"/>
        <v>-</v>
      </c>
      <c r="DH3" s="229" t="str">
        <f t="shared" si="7"/>
        <v>-</v>
      </c>
      <c r="DI3" s="229" t="str">
        <f t="shared" si="7"/>
        <v>-</v>
      </c>
      <c r="DJ3" s="229" t="str">
        <f t="shared" si="7"/>
        <v>-</v>
      </c>
      <c r="DK3" s="229" t="str">
        <f t="shared" si="7"/>
        <v>-</v>
      </c>
      <c r="DL3" s="229" t="str">
        <f t="shared" si="7"/>
        <v>-</v>
      </c>
      <c r="DM3" s="229" t="str">
        <f t="shared" si="7"/>
        <v>-</v>
      </c>
      <c r="DN3" s="229" t="str">
        <f t="shared" si="7"/>
        <v>-</v>
      </c>
      <c r="DO3" s="229" t="str">
        <f t="shared" si="7"/>
        <v>-</v>
      </c>
      <c r="DP3" s="229" t="str">
        <f t="shared" si="7"/>
        <v>-</v>
      </c>
      <c r="DQ3" s="229" t="str">
        <f t="shared" si="7"/>
        <v>-</v>
      </c>
      <c r="DR3" s="229" t="str">
        <f t="shared" si="7"/>
        <v>-</v>
      </c>
      <c r="DS3" s="229" t="str">
        <f t="shared" si="7"/>
        <v>-</v>
      </c>
      <c r="DT3" s="229" t="str">
        <f t="shared" si="7"/>
        <v>-</v>
      </c>
      <c r="DU3" s="229" t="str">
        <f t="shared" si="7"/>
        <v>-</v>
      </c>
      <c r="DV3" s="229" t="str">
        <f t="shared" si="7"/>
        <v>-</v>
      </c>
      <c r="DW3" s="229" t="str">
        <f t="shared" si="7"/>
        <v>-</v>
      </c>
      <c r="DX3" s="229" t="str">
        <f t="shared" si="7"/>
        <v>-</v>
      </c>
      <c r="DY3" s="229" t="str">
        <f t="shared" si="7"/>
        <v>-</v>
      </c>
      <c r="DZ3" s="229" t="str">
        <f t="shared" si="7"/>
        <v>-</v>
      </c>
      <c r="EA3" s="229" t="str">
        <f aca="true" t="shared" si="8" ref="EA3:FB3">_xlfn.IFERROR(EA1/EA2,"-")</f>
        <v>-</v>
      </c>
      <c r="EB3" s="229" t="str">
        <f t="shared" si="8"/>
        <v>-</v>
      </c>
      <c r="EC3" s="229" t="str">
        <f t="shared" si="8"/>
        <v>-</v>
      </c>
      <c r="ED3" s="229" t="str">
        <f t="shared" si="8"/>
        <v>-</v>
      </c>
      <c r="EE3" s="229" t="str">
        <f t="shared" si="8"/>
        <v>-</v>
      </c>
      <c r="EF3" s="229" t="str">
        <f t="shared" si="8"/>
        <v>-</v>
      </c>
      <c r="EG3" s="229" t="str">
        <f t="shared" si="8"/>
        <v>-</v>
      </c>
      <c r="EH3" s="229" t="str">
        <f t="shared" si="8"/>
        <v>-</v>
      </c>
      <c r="EI3" s="229" t="str">
        <f t="shared" si="8"/>
        <v>-</v>
      </c>
      <c r="EJ3" s="229" t="str">
        <f t="shared" si="8"/>
        <v>-</v>
      </c>
      <c r="EK3" s="229" t="str">
        <f t="shared" si="8"/>
        <v>-</v>
      </c>
      <c r="EL3" s="229" t="str">
        <f t="shared" si="8"/>
        <v>-</v>
      </c>
      <c r="EM3" s="229" t="str">
        <f t="shared" si="8"/>
        <v>-</v>
      </c>
      <c r="EN3" s="229" t="str">
        <f t="shared" si="8"/>
        <v>-</v>
      </c>
      <c r="EO3" s="229" t="str">
        <f t="shared" si="8"/>
        <v>-</v>
      </c>
      <c r="EP3" s="229" t="str">
        <f t="shared" si="8"/>
        <v>-</v>
      </c>
      <c r="EQ3" s="229" t="str">
        <f t="shared" si="8"/>
        <v>-</v>
      </c>
      <c r="ER3" s="229" t="str">
        <f t="shared" si="8"/>
        <v>-</v>
      </c>
      <c r="ES3" s="229" t="str">
        <f t="shared" si="8"/>
        <v>-</v>
      </c>
      <c r="ET3" s="229" t="str">
        <f t="shared" si="8"/>
        <v>-</v>
      </c>
      <c r="EU3" s="229" t="str">
        <f t="shared" si="8"/>
        <v>-</v>
      </c>
      <c r="EV3" s="229" t="str">
        <f t="shared" si="8"/>
        <v>-</v>
      </c>
      <c r="EW3" s="229" t="str">
        <f t="shared" si="8"/>
        <v>-</v>
      </c>
      <c r="EX3" s="229" t="str">
        <f t="shared" si="8"/>
        <v>-</v>
      </c>
      <c r="EY3" s="229" t="str">
        <f t="shared" si="8"/>
        <v>-</v>
      </c>
      <c r="EZ3" s="229" t="str">
        <f t="shared" si="8"/>
        <v>-</v>
      </c>
      <c r="FA3" s="229" t="str">
        <f t="shared" si="8"/>
        <v>-</v>
      </c>
      <c r="FB3" s="229" t="str">
        <f t="shared" si="8"/>
        <v>-</v>
      </c>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5">
      <c r="A4" s="64" t="s">
        <v>116</v>
      </c>
      <c r="B4" s="18" t="str">
        <f>Instructions!A2</f>
        <v>Version 2.3 (07-1-2017)</v>
      </c>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4" customFormat="1" ht="15">
      <c r="A5" s="65" t="s">
        <v>10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20" customFormat="1" ht="15">
      <c r="A6" s="66" t="s">
        <v>212</v>
      </c>
      <c r="B6" s="90"/>
      <c r="C6" s="91"/>
      <c r="D6" s="90"/>
      <c r="E6" s="92"/>
      <c r="F6" s="92"/>
      <c r="G6" s="92"/>
      <c r="H6" s="92"/>
      <c r="I6" s="92"/>
      <c r="J6" s="92"/>
      <c r="K6" s="92"/>
      <c r="L6" s="92"/>
      <c r="M6" s="92"/>
      <c r="N6" s="92"/>
      <c r="O6" s="92"/>
      <c r="P6" s="92"/>
      <c r="Q6" s="92"/>
      <c r="R6" s="92"/>
      <c r="S6" s="92"/>
      <c r="T6" s="62"/>
      <c r="U6" s="92"/>
      <c r="V6" s="92"/>
      <c r="W6" s="92"/>
      <c r="X6" s="92"/>
      <c r="Y6" s="9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34" customFormat="1" ht="60">
      <c r="A7" s="172" t="s">
        <v>296</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16" customFormat="1" ht="15">
      <c r="A8" s="113" t="s">
        <v>172</v>
      </c>
      <c r="B8" s="114"/>
      <c r="C8" s="115"/>
      <c r="D8" s="114"/>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18" customFormat="1" ht="15">
      <c r="A9" s="117"/>
      <c r="B9" s="118" t="s">
        <v>11</v>
      </c>
      <c r="C9" s="118" t="s">
        <v>11</v>
      </c>
      <c r="D9" s="118" t="s">
        <v>11</v>
      </c>
      <c r="E9" s="118" t="s">
        <v>11</v>
      </c>
      <c r="F9" s="118" t="s">
        <v>11</v>
      </c>
      <c r="G9" s="118" t="s">
        <v>11</v>
      </c>
      <c r="H9" s="118" t="s">
        <v>11</v>
      </c>
      <c r="I9" s="118" t="s">
        <v>11</v>
      </c>
      <c r="J9" s="118" t="s">
        <v>11</v>
      </c>
      <c r="K9" s="118" t="s">
        <v>11</v>
      </c>
      <c r="L9" s="118" t="s">
        <v>11</v>
      </c>
      <c r="M9" s="118" t="s">
        <v>11</v>
      </c>
      <c r="N9" s="118" t="s">
        <v>11</v>
      </c>
      <c r="O9" s="118" t="s">
        <v>11</v>
      </c>
      <c r="P9" s="118" t="s">
        <v>11</v>
      </c>
      <c r="Q9" s="118" t="s">
        <v>11</v>
      </c>
      <c r="R9" s="118" t="s">
        <v>11</v>
      </c>
      <c r="S9" s="118" t="s">
        <v>11</v>
      </c>
      <c r="T9" s="118" t="s">
        <v>11</v>
      </c>
      <c r="U9" s="118" t="s">
        <v>11</v>
      </c>
      <c r="V9" s="118" t="s">
        <v>11</v>
      </c>
      <c r="W9" s="118" t="s">
        <v>11</v>
      </c>
      <c r="X9" s="118" t="s">
        <v>11</v>
      </c>
      <c r="Y9" s="118" t="s">
        <v>11</v>
      </c>
      <c r="Z9" s="118" t="s">
        <v>11</v>
      </c>
      <c r="AA9" s="118" t="s">
        <v>11</v>
      </c>
      <c r="AB9" s="118" t="s">
        <v>11</v>
      </c>
      <c r="AC9" s="118" t="s">
        <v>11</v>
      </c>
      <c r="AD9" s="118" t="s">
        <v>11</v>
      </c>
      <c r="AE9" s="118" t="s">
        <v>11</v>
      </c>
      <c r="AF9" s="118" t="s">
        <v>11</v>
      </c>
      <c r="AG9" s="118" t="s">
        <v>11</v>
      </c>
      <c r="AH9" s="118" t="s">
        <v>11</v>
      </c>
      <c r="AI9" s="118" t="s">
        <v>11</v>
      </c>
      <c r="AJ9" s="118" t="s">
        <v>11</v>
      </c>
      <c r="AK9" s="118" t="s">
        <v>11</v>
      </c>
      <c r="AL9" s="118" t="s">
        <v>11</v>
      </c>
      <c r="AM9" s="118" t="s">
        <v>11</v>
      </c>
      <c r="AN9" s="118" t="s">
        <v>11</v>
      </c>
      <c r="AO9" s="118" t="s">
        <v>11</v>
      </c>
      <c r="AP9" s="118" t="s">
        <v>11</v>
      </c>
      <c r="AQ9" s="118" t="s">
        <v>11</v>
      </c>
      <c r="AR9" s="118" t="s">
        <v>11</v>
      </c>
      <c r="AS9" s="118" t="s">
        <v>11</v>
      </c>
      <c r="AT9" s="118" t="s">
        <v>11</v>
      </c>
      <c r="AU9" s="118" t="s">
        <v>11</v>
      </c>
      <c r="AV9" s="118" t="s">
        <v>11</v>
      </c>
      <c r="AW9" s="118" t="s">
        <v>11</v>
      </c>
      <c r="AX9" s="118" t="s">
        <v>11</v>
      </c>
      <c r="AY9" s="118" t="s">
        <v>11</v>
      </c>
      <c r="AZ9" s="118" t="s">
        <v>11</v>
      </c>
      <c r="BA9" s="118" t="s">
        <v>11</v>
      </c>
      <c r="BB9" s="118" t="s">
        <v>11</v>
      </c>
      <c r="BC9" s="118" t="s">
        <v>11</v>
      </c>
      <c r="BD9" s="118" t="s">
        <v>11</v>
      </c>
      <c r="BE9" s="118" t="s">
        <v>11</v>
      </c>
      <c r="BF9" s="118" t="s">
        <v>11</v>
      </c>
      <c r="BG9" s="118" t="s">
        <v>11</v>
      </c>
      <c r="BH9" s="118" t="s">
        <v>11</v>
      </c>
      <c r="BI9" s="118" t="s">
        <v>11</v>
      </c>
      <c r="BJ9" s="118" t="s">
        <v>11</v>
      </c>
      <c r="BK9" s="118" t="s">
        <v>11</v>
      </c>
      <c r="BL9" s="118" t="s">
        <v>11</v>
      </c>
      <c r="BM9" s="118" t="s">
        <v>11</v>
      </c>
      <c r="BN9" s="118" t="s">
        <v>11</v>
      </c>
      <c r="BO9" s="118" t="s">
        <v>11</v>
      </c>
      <c r="BP9" s="118" t="s">
        <v>11</v>
      </c>
      <c r="BQ9" s="118" t="s">
        <v>11</v>
      </c>
      <c r="BR9" s="118" t="s">
        <v>11</v>
      </c>
      <c r="BS9" s="118" t="s">
        <v>11</v>
      </c>
      <c r="BT9" s="118" t="s">
        <v>11</v>
      </c>
      <c r="BU9" s="118" t="s">
        <v>11</v>
      </c>
      <c r="BV9" s="118" t="s">
        <v>11</v>
      </c>
      <c r="BW9" s="118" t="s">
        <v>11</v>
      </c>
      <c r="BX9" s="118" t="s">
        <v>11</v>
      </c>
      <c r="BY9" s="118" t="s">
        <v>11</v>
      </c>
      <c r="BZ9" s="118" t="s">
        <v>11</v>
      </c>
      <c r="CA9" s="118" t="s">
        <v>11</v>
      </c>
      <c r="CB9" s="118" t="s">
        <v>11</v>
      </c>
      <c r="CC9" s="118" t="s">
        <v>11</v>
      </c>
      <c r="CD9" s="118" t="s">
        <v>11</v>
      </c>
      <c r="CE9" s="118" t="s">
        <v>11</v>
      </c>
      <c r="CF9" s="118" t="s">
        <v>11</v>
      </c>
      <c r="CG9" s="118" t="s">
        <v>11</v>
      </c>
      <c r="CH9" s="118" t="s">
        <v>11</v>
      </c>
      <c r="CI9" s="118" t="s">
        <v>11</v>
      </c>
      <c r="CJ9" s="118" t="s">
        <v>11</v>
      </c>
      <c r="CK9" s="118" t="s">
        <v>11</v>
      </c>
      <c r="CL9" s="118" t="s">
        <v>11</v>
      </c>
      <c r="CM9" s="118" t="s">
        <v>11</v>
      </c>
      <c r="CN9" s="118" t="s">
        <v>11</v>
      </c>
      <c r="CO9" s="118" t="s">
        <v>11</v>
      </c>
      <c r="CP9" s="118" t="s">
        <v>11</v>
      </c>
      <c r="CQ9" s="118" t="s">
        <v>11</v>
      </c>
      <c r="CR9" s="118" t="s">
        <v>11</v>
      </c>
      <c r="CS9" s="118" t="s">
        <v>11</v>
      </c>
      <c r="CT9" s="118" t="s">
        <v>11</v>
      </c>
      <c r="CU9" s="118" t="s">
        <v>11</v>
      </c>
      <c r="CV9" s="118" t="s">
        <v>11</v>
      </c>
      <c r="CW9" s="118" t="s">
        <v>11</v>
      </c>
      <c r="CX9" s="118" t="s">
        <v>11</v>
      </c>
      <c r="CY9" s="118" t="s">
        <v>11</v>
      </c>
      <c r="CZ9" s="118" t="s">
        <v>11</v>
      </c>
      <c r="DA9" s="118" t="s">
        <v>11</v>
      </c>
      <c r="DB9" s="118" t="s">
        <v>11</v>
      </c>
      <c r="DC9" s="118" t="s">
        <v>11</v>
      </c>
      <c r="DD9" s="118" t="s">
        <v>11</v>
      </c>
      <c r="DE9" s="118" t="s">
        <v>11</v>
      </c>
      <c r="DF9" s="118" t="s">
        <v>11</v>
      </c>
      <c r="DG9" s="118" t="s">
        <v>11</v>
      </c>
      <c r="DH9" s="118" t="s">
        <v>11</v>
      </c>
      <c r="DI9" s="118" t="s">
        <v>11</v>
      </c>
      <c r="DJ9" s="118" t="s">
        <v>11</v>
      </c>
      <c r="DK9" s="118" t="s">
        <v>11</v>
      </c>
      <c r="DL9" s="118" t="s">
        <v>11</v>
      </c>
      <c r="DM9" s="118" t="s">
        <v>11</v>
      </c>
      <c r="DN9" s="118" t="s">
        <v>11</v>
      </c>
      <c r="DO9" s="118" t="s">
        <v>11</v>
      </c>
      <c r="DP9" s="118" t="s">
        <v>11</v>
      </c>
      <c r="DQ9" s="118" t="s">
        <v>11</v>
      </c>
      <c r="DR9" s="118" t="s">
        <v>11</v>
      </c>
      <c r="DS9" s="118" t="s">
        <v>11</v>
      </c>
      <c r="DT9" s="118" t="s">
        <v>11</v>
      </c>
      <c r="DU9" s="118" t="s">
        <v>11</v>
      </c>
      <c r="DV9" s="118" t="s">
        <v>11</v>
      </c>
      <c r="DW9" s="118" t="s">
        <v>11</v>
      </c>
      <c r="DX9" s="118" t="s">
        <v>11</v>
      </c>
      <c r="DY9" s="118" t="s">
        <v>11</v>
      </c>
      <c r="DZ9" s="118" t="s">
        <v>11</v>
      </c>
      <c r="EA9" s="118" t="s">
        <v>11</v>
      </c>
      <c r="EB9" s="118" t="s">
        <v>11</v>
      </c>
      <c r="EC9" s="118" t="s">
        <v>11</v>
      </c>
      <c r="ED9" s="118" t="s">
        <v>11</v>
      </c>
      <c r="EE9" s="118" t="s">
        <v>11</v>
      </c>
      <c r="EF9" s="118" t="s">
        <v>11</v>
      </c>
      <c r="EG9" s="118" t="s">
        <v>11</v>
      </c>
      <c r="EH9" s="118" t="s">
        <v>11</v>
      </c>
      <c r="EI9" s="118" t="s">
        <v>11</v>
      </c>
      <c r="EJ9" s="118" t="s">
        <v>11</v>
      </c>
      <c r="EK9" s="118" t="s">
        <v>11</v>
      </c>
      <c r="EL9" s="118" t="s">
        <v>11</v>
      </c>
      <c r="EM9" s="118" t="s">
        <v>11</v>
      </c>
      <c r="EN9" s="118" t="s">
        <v>11</v>
      </c>
      <c r="EO9" s="118" t="s">
        <v>11</v>
      </c>
      <c r="EP9" s="118" t="s">
        <v>11</v>
      </c>
      <c r="EQ9" s="118" t="s">
        <v>11</v>
      </c>
      <c r="ER9" s="118" t="s">
        <v>11</v>
      </c>
      <c r="ES9" s="118" t="s">
        <v>11</v>
      </c>
      <c r="ET9" s="118" t="s">
        <v>11</v>
      </c>
      <c r="EU9" s="118" t="s">
        <v>11</v>
      </c>
      <c r="EV9" s="118" t="s">
        <v>11</v>
      </c>
      <c r="EW9" s="118" t="s">
        <v>11</v>
      </c>
      <c r="EX9" s="118" t="s">
        <v>11</v>
      </c>
      <c r="EY9" s="118" t="s">
        <v>11</v>
      </c>
      <c r="EZ9" s="118" t="s">
        <v>11</v>
      </c>
      <c r="FA9" s="118" t="s">
        <v>11</v>
      </c>
      <c r="FB9" s="118" t="s">
        <v>11</v>
      </c>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18" customFormat="1" ht="15">
      <c r="A10" s="117"/>
      <c r="B10" s="118" t="s">
        <v>167</v>
      </c>
      <c r="C10" s="118" t="s">
        <v>167</v>
      </c>
      <c r="D10" s="118" t="s">
        <v>167</v>
      </c>
      <c r="E10" s="118" t="s">
        <v>167</v>
      </c>
      <c r="F10" s="118" t="s">
        <v>167</v>
      </c>
      <c r="G10" s="118" t="s">
        <v>167</v>
      </c>
      <c r="H10" s="118" t="s">
        <v>167</v>
      </c>
      <c r="I10" s="118" t="s">
        <v>167</v>
      </c>
      <c r="J10" s="118" t="s">
        <v>167</v>
      </c>
      <c r="K10" s="118" t="s">
        <v>167</v>
      </c>
      <c r="L10" s="118" t="s">
        <v>167</v>
      </c>
      <c r="M10" s="118" t="s">
        <v>167</v>
      </c>
      <c r="N10" s="118" t="s">
        <v>167</v>
      </c>
      <c r="O10" s="118" t="s">
        <v>167</v>
      </c>
      <c r="P10" s="118" t="s">
        <v>167</v>
      </c>
      <c r="Q10" s="118" t="s">
        <v>167</v>
      </c>
      <c r="R10" s="118" t="s">
        <v>167</v>
      </c>
      <c r="S10" s="118" t="s">
        <v>167</v>
      </c>
      <c r="T10" s="118" t="s">
        <v>167</v>
      </c>
      <c r="U10" s="118" t="s">
        <v>167</v>
      </c>
      <c r="V10" s="118" t="s">
        <v>167</v>
      </c>
      <c r="W10" s="118" t="s">
        <v>167</v>
      </c>
      <c r="X10" s="118" t="s">
        <v>167</v>
      </c>
      <c r="Y10" s="118" t="s">
        <v>167</v>
      </c>
      <c r="Z10" s="118" t="s">
        <v>167</v>
      </c>
      <c r="AA10" s="118" t="s">
        <v>167</v>
      </c>
      <c r="AB10" s="118" t="s">
        <v>167</v>
      </c>
      <c r="AC10" s="118" t="s">
        <v>167</v>
      </c>
      <c r="AD10" s="118" t="s">
        <v>167</v>
      </c>
      <c r="AE10" s="118" t="s">
        <v>167</v>
      </c>
      <c r="AF10" s="118" t="s">
        <v>167</v>
      </c>
      <c r="AG10" s="118" t="s">
        <v>167</v>
      </c>
      <c r="AH10" s="118" t="s">
        <v>167</v>
      </c>
      <c r="AI10" s="118" t="s">
        <v>167</v>
      </c>
      <c r="AJ10" s="118" t="s">
        <v>167</v>
      </c>
      <c r="AK10" s="118" t="s">
        <v>167</v>
      </c>
      <c r="AL10" s="118" t="s">
        <v>167</v>
      </c>
      <c r="AM10" s="118" t="s">
        <v>167</v>
      </c>
      <c r="AN10" s="118" t="s">
        <v>167</v>
      </c>
      <c r="AO10" s="118" t="s">
        <v>167</v>
      </c>
      <c r="AP10" s="118" t="s">
        <v>167</v>
      </c>
      <c r="AQ10" s="118" t="s">
        <v>167</v>
      </c>
      <c r="AR10" s="118" t="s">
        <v>167</v>
      </c>
      <c r="AS10" s="118" t="s">
        <v>167</v>
      </c>
      <c r="AT10" s="118" t="s">
        <v>167</v>
      </c>
      <c r="AU10" s="118" t="s">
        <v>167</v>
      </c>
      <c r="AV10" s="118" t="s">
        <v>167</v>
      </c>
      <c r="AW10" s="118" t="s">
        <v>167</v>
      </c>
      <c r="AX10" s="118" t="s">
        <v>167</v>
      </c>
      <c r="AY10" s="118" t="s">
        <v>167</v>
      </c>
      <c r="AZ10" s="118" t="s">
        <v>167</v>
      </c>
      <c r="BA10" s="118" t="s">
        <v>167</v>
      </c>
      <c r="BB10" s="118" t="s">
        <v>167</v>
      </c>
      <c r="BC10" s="118" t="s">
        <v>167</v>
      </c>
      <c r="BD10" s="118" t="s">
        <v>167</v>
      </c>
      <c r="BE10" s="118" t="s">
        <v>167</v>
      </c>
      <c r="BF10" s="118" t="s">
        <v>167</v>
      </c>
      <c r="BG10" s="118" t="s">
        <v>167</v>
      </c>
      <c r="BH10" s="118" t="s">
        <v>167</v>
      </c>
      <c r="BI10" s="118" t="s">
        <v>167</v>
      </c>
      <c r="BJ10" s="118" t="s">
        <v>167</v>
      </c>
      <c r="BK10" s="118" t="s">
        <v>167</v>
      </c>
      <c r="BL10" s="118" t="s">
        <v>167</v>
      </c>
      <c r="BM10" s="118" t="s">
        <v>167</v>
      </c>
      <c r="BN10" s="118" t="s">
        <v>167</v>
      </c>
      <c r="BO10" s="118" t="s">
        <v>167</v>
      </c>
      <c r="BP10" s="118" t="s">
        <v>167</v>
      </c>
      <c r="BQ10" s="118" t="s">
        <v>167</v>
      </c>
      <c r="BR10" s="118" t="s">
        <v>167</v>
      </c>
      <c r="BS10" s="118" t="s">
        <v>167</v>
      </c>
      <c r="BT10" s="118" t="s">
        <v>167</v>
      </c>
      <c r="BU10" s="118" t="s">
        <v>167</v>
      </c>
      <c r="BV10" s="118" t="s">
        <v>167</v>
      </c>
      <c r="BW10" s="118" t="s">
        <v>167</v>
      </c>
      <c r="BX10" s="118" t="s">
        <v>167</v>
      </c>
      <c r="BY10" s="118" t="s">
        <v>167</v>
      </c>
      <c r="BZ10" s="118" t="s">
        <v>167</v>
      </c>
      <c r="CA10" s="118" t="s">
        <v>167</v>
      </c>
      <c r="CB10" s="118" t="s">
        <v>167</v>
      </c>
      <c r="CC10" s="118" t="s">
        <v>167</v>
      </c>
      <c r="CD10" s="118" t="s">
        <v>167</v>
      </c>
      <c r="CE10" s="118" t="s">
        <v>167</v>
      </c>
      <c r="CF10" s="118" t="s">
        <v>167</v>
      </c>
      <c r="CG10" s="118" t="s">
        <v>167</v>
      </c>
      <c r="CH10" s="118" t="s">
        <v>167</v>
      </c>
      <c r="CI10" s="118" t="s">
        <v>167</v>
      </c>
      <c r="CJ10" s="118" t="s">
        <v>167</v>
      </c>
      <c r="CK10" s="118" t="s">
        <v>167</v>
      </c>
      <c r="CL10" s="118" t="s">
        <v>167</v>
      </c>
      <c r="CM10" s="118" t="s">
        <v>167</v>
      </c>
      <c r="CN10" s="118" t="s">
        <v>167</v>
      </c>
      <c r="CO10" s="118" t="s">
        <v>167</v>
      </c>
      <c r="CP10" s="118" t="s">
        <v>167</v>
      </c>
      <c r="CQ10" s="118" t="s">
        <v>167</v>
      </c>
      <c r="CR10" s="118" t="s">
        <v>167</v>
      </c>
      <c r="CS10" s="118" t="s">
        <v>167</v>
      </c>
      <c r="CT10" s="118" t="s">
        <v>167</v>
      </c>
      <c r="CU10" s="118" t="s">
        <v>167</v>
      </c>
      <c r="CV10" s="118" t="s">
        <v>167</v>
      </c>
      <c r="CW10" s="118" t="s">
        <v>167</v>
      </c>
      <c r="CX10" s="118" t="s">
        <v>167</v>
      </c>
      <c r="CY10" s="118" t="s">
        <v>167</v>
      </c>
      <c r="CZ10" s="118" t="s">
        <v>167</v>
      </c>
      <c r="DA10" s="118" t="s">
        <v>167</v>
      </c>
      <c r="DB10" s="118" t="s">
        <v>167</v>
      </c>
      <c r="DC10" s="118" t="s">
        <v>167</v>
      </c>
      <c r="DD10" s="118" t="s">
        <v>167</v>
      </c>
      <c r="DE10" s="118" t="s">
        <v>167</v>
      </c>
      <c r="DF10" s="118" t="s">
        <v>167</v>
      </c>
      <c r="DG10" s="118" t="s">
        <v>167</v>
      </c>
      <c r="DH10" s="118" t="s">
        <v>167</v>
      </c>
      <c r="DI10" s="118" t="s">
        <v>167</v>
      </c>
      <c r="DJ10" s="118" t="s">
        <v>167</v>
      </c>
      <c r="DK10" s="118" t="s">
        <v>167</v>
      </c>
      <c r="DL10" s="118" t="s">
        <v>167</v>
      </c>
      <c r="DM10" s="118" t="s">
        <v>167</v>
      </c>
      <c r="DN10" s="118" t="s">
        <v>167</v>
      </c>
      <c r="DO10" s="118" t="s">
        <v>167</v>
      </c>
      <c r="DP10" s="118" t="s">
        <v>167</v>
      </c>
      <c r="DQ10" s="118" t="s">
        <v>167</v>
      </c>
      <c r="DR10" s="118" t="s">
        <v>167</v>
      </c>
      <c r="DS10" s="118" t="s">
        <v>167</v>
      </c>
      <c r="DT10" s="118" t="s">
        <v>167</v>
      </c>
      <c r="DU10" s="118" t="s">
        <v>167</v>
      </c>
      <c r="DV10" s="118" t="s">
        <v>167</v>
      </c>
      <c r="DW10" s="118" t="s">
        <v>167</v>
      </c>
      <c r="DX10" s="118" t="s">
        <v>167</v>
      </c>
      <c r="DY10" s="118" t="s">
        <v>167</v>
      </c>
      <c r="DZ10" s="118" t="s">
        <v>167</v>
      </c>
      <c r="EA10" s="118" t="s">
        <v>167</v>
      </c>
      <c r="EB10" s="118" t="s">
        <v>167</v>
      </c>
      <c r="EC10" s="118" t="s">
        <v>167</v>
      </c>
      <c r="ED10" s="118" t="s">
        <v>167</v>
      </c>
      <c r="EE10" s="118" t="s">
        <v>167</v>
      </c>
      <c r="EF10" s="118" t="s">
        <v>167</v>
      </c>
      <c r="EG10" s="118" t="s">
        <v>167</v>
      </c>
      <c r="EH10" s="118" t="s">
        <v>167</v>
      </c>
      <c r="EI10" s="118" t="s">
        <v>167</v>
      </c>
      <c r="EJ10" s="118" t="s">
        <v>167</v>
      </c>
      <c r="EK10" s="118" t="s">
        <v>167</v>
      </c>
      <c r="EL10" s="118" t="s">
        <v>167</v>
      </c>
      <c r="EM10" s="118" t="s">
        <v>167</v>
      </c>
      <c r="EN10" s="118" t="s">
        <v>167</v>
      </c>
      <c r="EO10" s="118" t="s">
        <v>167</v>
      </c>
      <c r="EP10" s="118" t="s">
        <v>167</v>
      </c>
      <c r="EQ10" s="118" t="s">
        <v>167</v>
      </c>
      <c r="ER10" s="118" t="s">
        <v>167</v>
      </c>
      <c r="ES10" s="118" t="s">
        <v>167</v>
      </c>
      <c r="ET10" s="118" t="s">
        <v>167</v>
      </c>
      <c r="EU10" s="118" t="s">
        <v>167</v>
      </c>
      <c r="EV10" s="118" t="s">
        <v>167</v>
      </c>
      <c r="EW10" s="118" t="s">
        <v>167</v>
      </c>
      <c r="EX10" s="118" t="s">
        <v>167</v>
      </c>
      <c r="EY10" s="118" t="s">
        <v>167</v>
      </c>
      <c r="EZ10" s="118" t="s">
        <v>167</v>
      </c>
      <c r="FA10" s="118" t="s">
        <v>167</v>
      </c>
      <c r="FB10" s="118" t="s">
        <v>167</v>
      </c>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18" customFormat="1" ht="15">
      <c r="A11" s="117"/>
      <c r="B11" s="118" t="s">
        <v>168</v>
      </c>
      <c r="C11" s="118" t="s">
        <v>168</v>
      </c>
      <c r="D11" s="118" t="s">
        <v>168</v>
      </c>
      <c r="E11" s="118" t="s">
        <v>168</v>
      </c>
      <c r="F11" s="118" t="s">
        <v>168</v>
      </c>
      <c r="G11" s="118" t="s">
        <v>168</v>
      </c>
      <c r="H11" s="118" t="s">
        <v>168</v>
      </c>
      <c r="I11" s="118" t="s">
        <v>168</v>
      </c>
      <c r="J11" s="118" t="s">
        <v>168</v>
      </c>
      <c r="K11" s="118" t="s">
        <v>168</v>
      </c>
      <c r="L11" s="118" t="s">
        <v>168</v>
      </c>
      <c r="M11" s="118" t="s">
        <v>168</v>
      </c>
      <c r="N11" s="118" t="s">
        <v>168</v>
      </c>
      <c r="O11" s="118" t="s">
        <v>168</v>
      </c>
      <c r="P11" s="118" t="s">
        <v>168</v>
      </c>
      <c r="Q11" s="118" t="s">
        <v>168</v>
      </c>
      <c r="R11" s="118" t="s">
        <v>168</v>
      </c>
      <c r="S11" s="118" t="s">
        <v>168</v>
      </c>
      <c r="T11" s="118" t="s">
        <v>168</v>
      </c>
      <c r="U11" s="118" t="s">
        <v>168</v>
      </c>
      <c r="V11" s="118" t="s">
        <v>168</v>
      </c>
      <c r="W11" s="118" t="s">
        <v>168</v>
      </c>
      <c r="X11" s="118" t="s">
        <v>168</v>
      </c>
      <c r="Y11" s="118" t="s">
        <v>168</v>
      </c>
      <c r="Z11" s="118" t="s">
        <v>168</v>
      </c>
      <c r="AA11" s="118" t="s">
        <v>168</v>
      </c>
      <c r="AB11" s="118" t="s">
        <v>168</v>
      </c>
      <c r="AC11" s="118" t="s">
        <v>168</v>
      </c>
      <c r="AD11" s="118" t="s">
        <v>168</v>
      </c>
      <c r="AE11" s="118" t="s">
        <v>168</v>
      </c>
      <c r="AF11" s="118" t="s">
        <v>168</v>
      </c>
      <c r="AG11" s="118" t="s">
        <v>168</v>
      </c>
      <c r="AH11" s="118" t="s">
        <v>168</v>
      </c>
      <c r="AI11" s="118" t="s">
        <v>168</v>
      </c>
      <c r="AJ11" s="118" t="s">
        <v>168</v>
      </c>
      <c r="AK11" s="118" t="s">
        <v>168</v>
      </c>
      <c r="AL11" s="118" t="s">
        <v>168</v>
      </c>
      <c r="AM11" s="118" t="s">
        <v>168</v>
      </c>
      <c r="AN11" s="118" t="s">
        <v>168</v>
      </c>
      <c r="AO11" s="118" t="s">
        <v>168</v>
      </c>
      <c r="AP11" s="118" t="s">
        <v>168</v>
      </c>
      <c r="AQ11" s="118" t="s">
        <v>168</v>
      </c>
      <c r="AR11" s="118" t="s">
        <v>168</v>
      </c>
      <c r="AS11" s="118" t="s">
        <v>168</v>
      </c>
      <c r="AT11" s="118" t="s">
        <v>168</v>
      </c>
      <c r="AU11" s="118" t="s">
        <v>168</v>
      </c>
      <c r="AV11" s="118" t="s">
        <v>168</v>
      </c>
      <c r="AW11" s="118" t="s">
        <v>168</v>
      </c>
      <c r="AX11" s="118" t="s">
        <v>168</v>
      </c>
      <c r="AY11" s="118" t="s">
        <v>168</v>
      </c>
      <c r="AZ11" s="118" t="s">
        <v>168</v>
      </c>
      <c r="BA11" s="118" t="s">
        <v>168</v>
      </c>
      <c r="BB11" s="118" t="s">
        <v>168</v>
      </c>
      <c r="BC11" s="118" t="s">
        <v>168</v>
      </c>
      <c r="BD11" s="118" t="s">
        <v>168</v>
      </c>
      <c r="BE11" s="118" t="s">
        <v>168</v>
      </c>
      <c r="BF11" s="118" t="s">
        <v>168</v>
      </c>
      <c r="BG11" s="118" t="s">
        <v>168</v>
      </c>
      <c r="BH11" s="118" t="s">
        <v>168</v>
      </c>
      <c r="BI11" s="118" t="s">
        <v>168</v>
      </c>
      <c r="BJ11" s="118" t="s">
        <v>168</v>
      </c>
      <c r="BK11" s="118" t="s">
        <v>168</v>
      </c>
      <c r="BL11" s="118" t="s">
        <v>168</v>
      </c>
      <c r="BM11" s="118" t="s">
        <v>168</v>
      </c>
      <c r="BN11" s="118" t="s">
        <v>168</v>
      </c>
      <c r="BO11" s="118" t="s">
        <v>168</v>
      </c>
      <c r="BP11" s="118" t="s">
        <v>168</v>
      </c>
      <c r="BQ11" s="118" t="s">
        <v>168</v>
      </c>
      <c r="BR11" s="118" t="s">
        <v>168</v>
      </c>
      <c r="BS11" s="118" t="s">
        <v>168</v>
      </c>
      <c r="BT11" s="118" t="s">
        <v>168</v>
      </c>
      <c r="BU11" s="118" t="s">
        <v>168</v>
      </c>
      <c r="BV11" s="118" t="s">
        <v>168</v>
      </c>
      <c r="BW11" s="118" t="s">
        <v>168</v>
      </c>
      <c r="BX11" s="118" t="s">
        <v>168</v>
      </c>
      <c r="BY11" s="118" t="s">
        <v>168</v>
      </c>
      <c r="BZ11" s="118" t="s">
        <v>168</v>
      </c>
      <c r="CA11" s="118" t="s">
        <v>168</v>
      </c>
      <c r="CB11" s="118" t="s">
        <v>168</v>
      </c>
      <c r="CC11" s="118" t="s">
        <v>168</v>
      </c>
      <c r="CD11" s="118" t="s">
        <v>168</v>
      </c>
      <c r="CE11" s="118" t="s">
        <v>168</v>
      </c>
      <c r="CF11" s="118" t="s">
        <v>168</v>
      </c>
      <c r="CG11" s="118" t="s">
        <v>168</v>
      </c>
      <c r="CH11" s="118" t="s">
        <v>168</v>
      </c>
      <c r="CI11" s="118" t="s">
        <v>168</v>
      </c>
      <c r="CJ11" s="118" t="s">
        <v>168</v>
      </c>
      <c r="CK11" s="118" t="s">
        <v>168</v>
      </c>
      <c r="CL11" s="118" t="s">
        <v>168</v>
      </c>
      <c r="CM11" s="118" t="s">
        <v>168</v>
      </c>
      <c r="CN11" s="118" t="s">
        <v>168</v>
      </c>
      <c r="CO11" s="118" t="s">
        <v>168</v>
      </c>
      <c r="CP11" s="118" t="s">
        <v>168</v>
      </c>
      <c r="CQ11" s="118" t="s">
        <v>168</v>
      </c>
      <c r="CR11" s="118" t="s">
        <v>168</v>
      </c>
      <c r="CS11" s="118" t="s">
        <v>168</v>
      </c>
      <c r="CT11" s="118" t="s">
        <v>168</v>
      </c>
      <c r="CU11" s="118" t="s">
        <v>168</v>
      </c>
      <c r="CV11" s="118" t="s">
        <v>168</v>
      </c>
      <c r="CW11" s="118" t="s">
        <v>168</v>
      </c>
      <c r="CX11" s="118" t="s">
        <v>168</v>
      </c>
      <c r="CY11" s="118" t="s">
        <v>168</v>
      </c>
      <c r="CZ11" s="118" t="s">
        <v>168</v>
      </c>
      <c r="DA11" s="118" t="s">
        <v>168</v>
      </c>
      <c r="DB11" s="118" t="s">
        <v>168</v>
      </c>
      <c r="DC11" s="118" t="s">
        <v>168</v>
      </c>
      <c r="DD11" s="118" t="s">
        <v>168</v>
      </c>
      <c r="DE11" s="118" t="s">
        <v>168</v>
      </c>
      <c r="DF11" s="118" t="s">
        <v>168</v>
      </c>
      <c r="DG11" s="118" t="s">
        <v>168</v>
      </c>
      <c r="DH11" s="118" t="s">
        <v>168</v>
      </c>
      <c r="DI11" s="118" t="s">
        <v>168</v>
      </c>
      <c r="DJ11" s="118" t="s">
        <v>168</v>
      </c>
      <c r="DK11" s="118" t="s">
        <v>168</v>
      </c>
      <c r="DL11" s="118" t="s">
        <v>168</v>
      </c>
      <c r="DM11" s="118" t="s">
        <v>168</v>
      </c>
      <c r="DN11" s="118" t="s">
        <v>168</v>
      </c>
      <c r="DO11" s="118" t="s">
        <v>168</v>
      </c>
      <c r="DP11" s="118" t="s">
        <v>168</v>
      </c>
      <c r="DQ11" s="118" t="s">
        <v>168</v>
      </c>
      <c r="DR11" s="118" t="s">
        <v>168</v>
      </c>
      <c r="DS11" s="118" t="s">
        <v>168</v>
      </c>
      <c r="DT11" s="118" t="s">
        <v>168</v>
      </c>
      <c r="DU11" s="118" t="s">
        <v>168</v>
      </c>
      <c r="DV11" s="118" t="s">
        <v>168</v>
      </c>
      <c r="DW11" s="118" t="s">
        <v>168</v>
      </c>
      <c r="DX11" s="118" t="s">
        <v>168</v>
      </c>
      <c r="DY11" s="118" t="s">
        <v>168</v>
      </c>
      <c r="DZ11" s="118" t="s">
        <v>168</v>
      </c>
      <c r="EA11" s="118" t="s">
        <v>168</v>
      </c>
      <c r="EB11" s="118" t="s">
        <v>168</v>
      </c>
      <c r="EC11" s="118" t="s">
        <v>168</v>
      </c>
      <c r="ED11" s="118" t="s">
        <v>168</v>
      </c>
      <c r="EE11" s="118" t="s">
        <v>168</v>
      </c>
      <c r="EF11" s="118" t="s">
        <v>168</v>
      </c>
      <c r="EG11" s="118" t="s">
        <v>168</v>
      </c>
      <c r="EH11" s="118" t="s">
        <v>168</v>
      </c>
      <c r="EI11" s="118" t="s">
        <v>168</v>
      </c>
      <c r="EJ11" s="118" t="s">
        <v>168</v>
      </c>
      <c r="EK11" s="118" t="s">
        <v>168</v>
      </c>
      <c r="EL11" s="118" t="s">
        <v>168</v>
      </c>
      <c r="EM11" s="118" t="s">
        <v>168</v>
      </c>
      <c r="EN11" s="118" t="s">
        <v>168</v>
      </c>
      <c r="EO11" s="118" t="s">
        <v>168</v>
      </c>
      <c r="EP11" s="118" t="s">
        <v>168</v>
      </c>
      <c r="EQ11" s="118" t="s">
        <v>168</v>
      </c>
      <c r="ER11" s="118" t="s">
        <v>168</v>
      </c>
      <c r="ES11" s="118" t="s">
        <v>168</v>
      </c>
      <c r="ET11" s="118" t="s">
        <v>168</v>
      </c>
      <c r="EU11" s="118" t="s">
        <v>168</v>
      </c>
      <c r="EV11" s="118" t="s">
        <v>168</v>
      </c>
      <c r="EW11" s="118" t="s">
        <v>168</v>
      </c>
      <c r="EX11" s="118" t="s">
        <v>168</v>
      </c>
      <c r="EY11" s="118" t="s">
        <v>168</v>
      </c>
      <c r="EZ11" s="118" t="s">
        <v>168</v>
      </c>
      <c r="FA11" s="118" t="s">
        <v>168</v>
      </c>
      <c r="FB11" s="118" t="s">
        <v>168</v>
      </c>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6" customFormat="1" ht="15">
      <c r="A12" s="67"/>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8" customFormat="1" ht="15">
      <c r="A13" s="64" t="s">
        <v>8</v>
      </c>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8" customFormat="1" ht="15">
      <c r="A14" s="64" t="s">
        <v>7</v>
      </c>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62" customFormat="1" ht="30">
      <c r="A15" s="66" t="s">
        <v>25</v>
      </c>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63" customFormat="1" ht="15">
      <c r="A16" s="68" t="s">
        <v>26</v>
      </c>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62" customFormat="1" ht="30">
      <c r="A17" s="66" t="s">
        <v>27</v>
      </c>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63" customFormat="1" ht="15">
      <c r="A18" s="68" t="s">
        <v>28</v>
      </c>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62" customFormat="1" ht="15">
      <c r="A19" s="66" t="s">
        <v>29</v>
      </c>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70" customFormat="1" ht="15">
      <c r="A20" s="64" t="s">
        <v>30</v>
      </c>
      <c r="B20" s="93"/>
      <c r="C20" s="93"/>
      <c r="D20" s="93"/>
      <c r="E20" s="93"/>
      <c r="F20" s="93"/>
      <c r="G20" s="93"/>
      <c r="H20" s="93"/>
      <c r="I20" s="93"/>
      <c r="J20" s="93"/>
      <c r="K20" s="93"/>
      <c r="L20" s="93"/>
      <c r="M20" s="93"/>
      <c r="N20" s="93"/>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70" customFormat="1" ht="15">
      <c r="A21" s="64" t="s">
        <v>31</v>
      </c>
      <c r="B21" s="93"/>
      <c r="C21" s="93"/>
      <c r="D21" s="93"/>
      <c r="E21" s="93"/>
      <c r="F21" s="93"/>
      <c r="G21" s="93"/>
      <c r="H21" s="93"/>
      <c r="I21" s="93"/>
      <c r="J21" s="93"/>
      <c r="K21" s="93"/>
      <c r="L21" s="93"/>
      <c r="M21" s="93"/>
      <c r="N21" s="93"/>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63" customFormat="1" ht="30">
      <c r="A22" s="68" t="s">
        <v>32</v>
      </c>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62" customFormat="1" ht="15">
      <c r="A23" s="66" t="s">
        <v>33</v>
      </c>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63" customFormat="1" ht="15">
      <c r="A24" s="68" t="s">
        <v>34</v>
      </c>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62" customFormat="1" ht="45">
      <c r="A25" s="66" t="s">
        <v>35</v>
      </c>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70" customFormat="1" ht="15">
      <c r="A26" s="64" t="s">
        <v>36</v>
      </c>
      <c r="B26" s="93"/>
      <c r="C26" s="93"/>
      <c r="D26" s="93"/>
      <c r="E26" s="93"/>
      <c r="F26" s="93"/>
      <c r="G26" s="93"/>
      <c r="H26" s="93"/>
      <c r="I26" s="93"/>
      <c r="J26" s="93"/>
      <c r="K26" s="93"/>
      <c r="L26" s="93"/>
      <c r="M26" s="93"/>
      <c r="N26" s="93"/>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70" customFormat="1" ht="15">
      <c r="A27" s="64" t="s">
        <v>31</v>
      </c>
      <c r="B27" s="93"/>
      <c r="C27" s="93"/>
      <c r="D27" s="93"/>
      <c r="E27" s="93"/>
      <c r="F27" s="93"/>
      <c r="G27" s="93"/>
      <c r="H27" s="93"/>
      <c r="I27" s="93"/>
      <c r="J27" s="93"/>
      <c r="K27" s="93"/>
      <c r="L27" s="93"/>
      <c r="M27" s="93"/>
      <c r="N27" s="93"/>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63" customFormat="1" ht="60">
      <c r="A28" s="68" t="s">
        <v>37</v>
      </c>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62" customFormat="1" ht="15">
      <c r="A29" s="66" t="s">
        <v>38</v>
      </c>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63" customFormat="1" ht="20.25" customHeight="1">
      <c r="A30" s="68" t="s">
        <v>39</v>
      </c>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62" customFormat="1" ht="15">
      <c r="A31" s="66" t="s">
        <v>40</v>
      </c>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63" customFormat="1" ht="30">
      <c r="A32" s="68" t="s">
        <v>41</v>
      </c>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62" customFormat="1" ht="30">
      <c r="A33" s="66" t="s">
        <v>42</v>
      </c>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63" customFormat="1" ht="30">
      <c r="A34" s="68" t="s">
        <v>43</v>
      </c>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62" customFormat="1" ht="30">
      <c r="A35" s="66" t="s">
        <v>44</v>
      </c>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63" customFormat="1" ht="15">
      <c r="A36" s="68" t="s">
        <v>45</v>
      </c>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62" customFormat="1" ht="30">
      <c r="A37" s="66" t="s">
        <v>46</v>
      </c>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63" customFormat="1" ht="45">
      <c r="A38" s="68" t="s">
        <v>47</v>
      </c>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62" customFormat="1" ht="45">
      <c r="A39" s="66" t="s">
        <v>48</v>
      </c>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63" customFormat="1" ht="15">
      <c r="A40" s="68" t="s">
        <v>49</v>
      </c>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62" customFormat="1" ht="30">
      <c r="A41" s="66" t="s">
        <v>50</v>
      </c>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63" customFormat="1" ht="15">
      <c r="A42" s="68" t="s">
        <v>51</v>
      </c>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62" customFormat="1" ht="30">
      <c r="A43" s="66" t="s">
        <v>52</v>
      </c>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63" customFormat="1" ht="15">
      <c r="A44" s="68" t="s">
        <v>53</v>
      </c>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70" customFormat="1" ht="19.5" customHeight="1">
      <c r="A45" s="64" t="s">
        <v>9</v>
      </c>
      <c r="B45" s="93"/>
      <c r="C45" s="93"/>
      <c r="D45" s="93"/>
      <c r="E45" s="93"/>
      <c r="F45" s="93"/>
      <c r="G45" s="93"/>
      <c r="H45" s="93"/>
      <c r="I45" s="93"/>
      <c r="J45" s="93"/>
      <c r="K45" s="93"/>
      <c r="L45" s="93"/>
      <c r="M45" s="93"/>
      <c r="N45" s="93"/>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70" customFormat="1" ht="15">
      <c r="A46" s="64" t="s">
        <v>31</v>
      </c>
      <c r="B46" s="93"/>
      <c r="C46" s="93"/>
      <c r="D46" s="93"/>
      <c r="E46" s="93"/>
      <c r="F46" s="93"/>
      <c r="G46" s="93"/>
      <c r="H46" s="93"/>
      <c r="I46" s="93"/>
      <c r="J46" s="93"/>
      <c r="K46" s="93"/>
      <c r="L46" s="93"/>
      <c r="M46" s="93"/>
      <c r="N46" s="93"/>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62" customFormat="1" ht="30">
      <c r="A47" s="66" t="s">
        <v>54</v>
      </c>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63" customFormat="1" ht="30">
      <c r="A48" s="68" t="s">
        <v>55</v>
      </c>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62" customFormat="1" ht="30">
      <c r="A49" s="66" t="s">
        <v>56</v>
      </c>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63" customFormat="1" ht="15">
      <c r="A50" s="68" t="s">
        <v>57</v>
      </c>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62" customFormat="1" ht="30">
      <c r="A51" s="66" t="s">
        <v>58</v>
      </c>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63" customFormat="1" ht="30">
      <c r="A52" s="68" t="s">
        <v>59</v>
      </c>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62" customFormat="1" ht="15">
      <c r="A53" s="66" t="s">
        <v>60</v>
      </c>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63" customFormat="1" ht="30">
      <c r="A54" s="68" t="s">
        <v>61</v>
      </c>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62" customFormat="1" ht="30">
      <c r="A55" s="66" t="s">
        <v>62</v>
      </c>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63" customFormat="1" ht="15">
      <c r="A56" s="68" t="s">
        <v>63</v>
      </c>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62" customFormat="1" ht="15">
      <c r="A57" s="66" t="s">
        <v>64</v>
      </c>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63" customFormat="1" ht="30">
      <c r="A58" s="68" t="s">
        <v>65</v>
      </c>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62" customFormat="1" ht="30">
      <c r="A59" s="66" t="s">
        <v>66</v>
      </c>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63" customFormat="1" ht="30">
      <c r="A60" s="68" t="s">
        <v>67</v>
      </c>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70" customFormat="1" ht="15">
      <c r="A61" s="64" t="s">
        <v>68</v>
      </c>
      <c r="B61" s="93"/>
      <c r="C61" s="93"/>
      <c r="D61" s="93"/>
      <c r="E61" s="93"/>
      <c r="F61" s="93"/>
      <c r="G61" s="93"/>
      <c r="H61" s="93"/>
      <c r="I61" s="93"/>
      <c r="J61" s="93"/>
      <c r="K61" s="93"/>
      <c r="L61" s="93"/>
      <c r="M61" s="93"/>
      <c r="N61" s="93"/>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70" customFormat="1" ht="15">
      <c r="A62" s="64" t="s">
        <v>31</v>
      </c>
      <c r="B62" s="93"/>
      <c r="C62" s="93"/>
      <c r="D62" s="93"/>
      <c r="E62" s="93"/>
      <c r="F62" s="93"/>
      <c r="G62" s="93"/>
      <c r="H62" s="93"/>
      <c r="I62" s="93"/>
      <c r="J62" s="93"/>
      <c r="K62" s="93"/>
      <c r="L62" s="93"/>
      <c r="M62" s="93"/>
      <c r="N62" s="93"/>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62" customFormat="1" ht="45">
      <c r="A63" s="66" t="s">
        <v>69</v>
      </c>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s="63" customFormat="1" ht="30">
      <c r="A64" s="68" t="s">
        <v>70</v>
      </c>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s="62" customFormat="1" ht="45">
      <c r="A65" s="66" t="s">
        <v>71</v>
      </c>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s="63" customFormat="1" ht="15">
      <c r="A66" s="68" t="s">
        <v>72</v>
      </c>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s="62" customFormat="1" ht="15">
      <c r="A67" s="66" t="s">
        <v>73</v>
      </c>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s="63" customFormat="1" ht="15">
      <c r="A68" s="68" t="s">
        <v>74</v>
      </c>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s="62" customFormat="1" ht="30">
      <c r="A69" s="66" t="s">
        <v>75</v>
      </c>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s="63" customFormat="1" ht="30">
      <c r="A70" s="68" t="s">
        <v>76</v>
      </c>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s="62" customFormat="1" ht="30">
      <c r="A71" s="66" t="s">
        <v>77</v>
      </c>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s="70" customFormat="1" ht="15">
      <c r="A72" s="64" t="s">
        <v>78</v>
      </c>
      <c r="B72" s="93"/>
      <c r="C72" s="93"/>
      <c r="D72" s="93"/>
      <c r="E72" s="93"/>
      <c r="F72" s="93"/>
      <c r="G72" s="93"/>
      <c r="H72" s="93"/>
      <c r="I72" s="93"/>
      <c r="J72" s="93"/>
      <c r="K72" s="93"/>
      <c r="L72" s="93"/>
      <c r="M72" s="93"/>
      <c r="N72" s="93"/>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s="70" customFormat="1" ht="15">
      <c r="A73" s="64" t="s">
        <v>79</v>
      </c>
      <c r="B73" s="93"/>
      <c r="C73" s="93"/>
      <c r="D73" s="93"/>
      <c r="E73" s="93"/>
      <c r="F73" s="93"/>
      <c r="G73" s="93"/>
      <c r="H73" s="93"/>
      <c r="I73" s="93"/>
      <c r="J73" s="93"/>
      <c r="K73" s="93"/>
      <c r="L73" s="93"/>
      <c r="M73" s="93"/>
      <c r="N73" s="9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63" customFormat="1" ht="15">
      <c r="A74" s="68" t="s">
        <v>80</v>
      </c>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s="62" customFormat="1" ht="15">
      <c r="A75" s="66" t="s">
        <v>81</v>
      </c>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s="63" customFormat="1" ht="15">
      <c r="A76" s="68" t="s">
        <v>82</v>
      </c>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s="62" customFormat="1" ht="15">
      <c r="A77" s="66" t="s">
        <v>83</v>
      </c>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s="63" customFormat="1" ht="15">
      <c r="A78" s="68" t="s">
        <v>84</v>
      </c>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s="62" customFormat="1" ht="30">
      <c r="A79" s="66" t="s">
        <v>85</v>
      </c>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s="63" customFormat="1" ht="15">
      <c r="A80" s="68" t="s">
        <v>86</v>
      </c>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s="62" customFormat="1" ht="15">
      <c r="A81" s="66" t="s">
        <v>87</v>
      </c>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s="63" customFormat="1" ht="15">
      <c r="A82" s="68" t="s">
        <v>266</v>
      </c>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s="62" customFormat="1" ht="15">
      <c r="A83" s="66" t="s">
        <v>88</v>
      </c>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s="63" customFormat="1" ht="15">
      <c r="A84" s="68" t="s">
        <v>89</v>
      </c>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s="62" customFormat="1" ht="15">
      <c r="A85" s="66" t="s">
        <v>90</v>
      </c>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s="63" customFormat="1" ht="30">
      <c r="A86" s="68" t="s">
        <v>91</v>
      </c>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s="62" customFormat="1" ht="15">
      <c r="A87" s="66" t="s">
        <v>92</v>
      </c>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s="70" customFormat="1" ht="15">
      <c r="A88" s="64" t="s">
        <v>93</v>
      </c>
      <c r="B88" s="93"/>
      <c r="C88" s="93"/>
      <c r="D88" s="93"/>
      <c r="E88" s="93"/>
      <c r="F88" s="93"/>
      <c r="G88" s="93"/>
      <c r="H88" s="93"/>
      <c r="I88" s="93"/>
      <c r="J88" s="93"/>
      <c r="K88" s="93"/>
      <c r="L88" s="93"/>
      <c r="M88" s="93"/>
      <c r="N88" s="93"/>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s="70" customFormat="1" ht="15">
      <c r="A89" s="64" t="s">
        <v>94</v>
      </c>
      <c r="B89" s="93"/>
      <c r="C89" s="93"/>
      <c r="D89" s="93"/>
      <c r="E89" s="93"/>
      <c r="F89" s="93"/>
      <c r="G89" s="93"/>
      <c r="H89" s="93"/>
      <c r="I89" s="93"/>
      <c r="J89" s="93"/>
      <c r="K89" s="93"/>
      <c r="L89" s="93"/>
      <c r="M89" s="93"/>
      <c r="N89" s="93"/>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s="63" customFormat="1" ht="15">
      <c r="A90" s="68" t="s">
        <v>95</v>
      </c>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s="62" customFormat="1" ht="15">
      <c r="A91" s="66" t="s">
        <v>96</v>
      </c>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s="63" customFormat="1" ht="15">
      <c r="A92" s="68" t="s">
        <v>97</v>
      </c>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s="62" customFormat="1" ht="30">
      <c r="A93" s="66" t="s">
        <v>98</v>
      </c>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s="63" customFormat="1" ht="15">
      <c r="A94" s="68" t="s">
        <v>99</v>
      </c>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s="62" customFormat="1" ht="15">
      <c r="A95" s="66" t="s">
        <v>100</v>
      </c>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s="70" customFormat="1" ht="15">
      <c r="A96" s="64" t="s">
        <v>101</v>
      </c>
      <c r="B96" s="93"/>
      <c r="C96" s="93"/>
      <c r="D96" s="93"/>
      <c r="E96" s="93"/>
      <c r="F96" s="93"/>
      <c r="G96" s="93"/>
      <c r="H96" s="93"/>
      <c r="I96" s="93"/>
      <c r="J96" s="93"/>
      <c r="K96" s="93"/>
      <c r="L96" s="93"/>
      <c r="M96" s="93"/>
      <c r="N96" s="93"/>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s="63" customFormat="1" ht="15">
      <c r="A97" s="68" t="s">
        <v>102</v>
      </c>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s="62" customFormat="1" ht="15">
      <c r="A98" s="66" t="s">
        <v>103</v>
      </c>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s="63" customFormat="1" ht="30">
      <c r="A99" s="68" t="s">
        <v>104</v>
      </c>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s="62" customFormat="1" ht="15">
      <c r="A100" s="66" t="s">
        <v>105</v>
      </c>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s="70" customFormat="1" ht="15">
      <c r="A101" s="64" t="s">
        <v>106</v>
      </c>
      <c r="B101" s="93"/>
      <c r="C101" s="93"/>
      <c r="D101" s="93"/>
      <c r="E101" s="93"/>
      <c r="F101" s="93"/>
      <c r="G101" s="93"/>
      <c r="H101" s="93"/>
      <c r="I101" s="93"/>
      <c r="J101" s="93"/>
      <c r="K101" s="93"/>
      <c r="L101" s="93"/>
      <c r="M101" s="93"/>
      <c r="N101" s="93"/>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s="70" customFormat="1" ht="30">
      <c r="A102" s="64" t="s">
        <v>107</v>
      </c>
      <c r="B102" s="93"/>
      <c r="C102" s="93"/>
      <c r="D102" s="93"/>
      <c r="E102" s="93"/>
      <c r="F102" s="93"/>
      <c r="G102" s="93"/>
      <c r="H102" s="93"/>
      <c r="I102" s="93"/>
      <c r="J102" s="93"/>
      <c r="K102" s="93"/>
      <c r="L102" s="93"/>
      <c r="M102" s="93"/>
      <c r="N102" s="93"/>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s="63" customFormat="1" ht="45">
      <c r="A103" s="68" t="s">
        <v>108</v>
      </c>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s="62" customFormat="1" ht="30">
      <c r="A104" s="66" t="s">
        <v>109</v>
      </c>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s="63" customFormat="1" ht="30">
      <c r="A105" s="68" t="s">
        <v>110</v>
      </c>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s="62" customFormat="1" ht="30">
      <c r="A106" s="66" t="s">
        <v>111</v>
      </c>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s="63" customFormat="1" ht="15">
      <c r="A107" s="68" t="s">
        <v>112</v>
      </c>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s="62" customFormat="1" ht="15">
      <c r="A108" s="66" t="s">
        <v>113</v>
      </c>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s="63" customFormat="1" ht="30">
      <c r="A109" s="68" t="s">
        <v>114</v>
      </c>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s="23" customFormat="1" ht="45">
      <c r="A110" s="64" t="s">
        <v>115</v>
      </c>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2" ht="15" hidden="1"/>
    <row r="113" spans="1:256" s="28" customFormat="1" ht="15" hidden="1">
      <c r="A113" s="69" t="s">
        <v>231</v>
      </c>
      <c r="B113" s="28">
        <f>COUNTIF(7:7,1)</f>
        <v>0</v>
      </c>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s="28" customFormat="1" ht="15" hidden="1">
      <c r="A114" s="69" t="s">
        <v>232</v>
      </c>
      <c r="B114" s="28">
        <f>COUNTIF(7:7,2)</f>
        <v>0</v>
      </c>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s="28" customFormat="1" ht="15" hidden="1">
      <c r="A115" s="69" t="s">
        <v>233</v>
      </c>
      <c r="B115" s="28">
        <f>COUNTIF(7:7,3)</f>
        <v>0</v>
      </c>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s="28" customFormat="1" ht="15" hidden="1">
      <c r="A116" s="69" t="s">
        <v>234</v>
      </c>
      <c r="B116" s="28">
        <f>COUNTIF(7:7,4)</f>
        <v>0</v>
      </c>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s="28" customFormat="1" ht="15" hidden="1">
      <c r="A117" s="69"/>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s="28" customFormat="1" ht="15" hidden="1">
      <c r="A118" s="69"/>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s="28" customFormat="1" ht="15" hidden="1">
      <c r="A119" s="69" t="s">
        <v>169</v>
      </c>
      <c r="B119" s="28">
        <f>COUNTIF(B15:B100,1)</f>
        <v>0</v>
      </c>
      <c r="C119" s="28">
        <f aca="true" t="shared" si="9" ref="C119:BN119">COUNTIF(C15:C100,1)</f>
        <v>0</v>
      </c>
      <c r="D119" s="28">
        <f t="shared" si="9"/>
        <v>0</v>
      </c>
      <c r="E119" s="28">
        <f t="shared" si="9"/>
        <v>0</v>
      </c>
      <c r="F119" s="28">
        <f t="shared" si="9"/>
        <v>0</v>
      </c>
      <c r="G119" s="28">
        <f t="shared" si="9"/>
        <v>0</v>
      </c>
      <c r="H119" s="28">
        <f t="shared" si="9"/>
        <v>0</v>
      </c>
      <c r="I119" s="28">
        <f t="shared" si="9"/>
        <v>0</v>
      </c>
      <c r="J119" s="28">
        <f t="shared" si="9"/>
        <v>0</v>
      </c>
      <c r="K119" s="28">
        <f t="shared" si="9"/>
        <v>0</v>
      </c>
      <c r="L119" s="28">
        <f t="shared" si="9"/>
        <v>0</v>
      </c>
      <c r="M119" s="28">
        <f t="shared" si="9"/>
        <v>0</v>
      </c>
      <c r="N119" s="28">
        <f t="shared" si="9"/>
        <v>0</v>
      </c>
      <c r="O119" s="28">
        <f t="shared" si="9"/>
        <v>0</v>
      </c>
      <c r="P119" s="28">
        <f t="shared" si="9"/>
        <v>0</v>
      </c>
      <c r="Q119" s="28">
        <f t="shared" si="9"/>
        <v>0</v>
      </c>
      <c r="R119" s="28">
        <f t="shared" si="9"/>
        <v>0</v>
      </c>
      <c r="S119" s="28">
        <f t="shared" si="9"/>
        <v>0</v>
      </c>
      <c r="T119" s="28">
        <f t="shared" si="9"/>
        <v>0</v>
      </c>
      <c r="U119" s="28">
        <f t="shared" si="9"/>
        <v>0</v>
      </c>
      <c r="V119" s="28">
        <f t="shared" si="9"/>
        <v>0</v>
      </c>
      <c r="W119" s="28">
        <f t="shared" si="9"/>
        <v>0</v>
      </c>
      <c r="X119" s="28">
        <f t="shared" si="9"/>
        <v>0</v>
      </c>
      <c r="Y119" s="28">
        <f t="shared" si="9"/>
        <v>0</v>
      </c>
      <c r="Z119" s="28">
        <f t="shared" si="9"/>
        <v>0</v>
      </c>
      <c r="AA119" s="28">
        <f t="shared" si="9"/>
        <v>0</v>
      </c>
      <c r="AB119" s="28">
        <f t="shared" si="9"/>
        <v>0</v>
      </c>
      <c r="AC119" s="28">
        <f t="shared" si="9"/>
        <v>0</v>
      </c>
      <c r="AD119" s="28">
        <f t="shared" si="9"/>
        <v>0</v>
      </c>
      <c r="AE119" s="28">
        <f t="shared" si="9"/>
        <v>0</v>
      </c>
      <c r="AF119" s="28">
        <f t="shared" si="9"/>
        <v>0</v>
      </c>
      <c r="AG119" s="28">
        <f t="shared" si="9"/>
        <v>0</v>
      </c>
      <c r="AH119" s="28">
        <f t="shared" si="9"/>
        <v>0</v>
      </c>
      <c r="AI119" s="28">
        <f t="shared" si="9"/>
        <v>0</v>
      </c>
      <c r="AJ119" s="28">
        <f t="shared" si="9"/>
        <v>0</v>
      </c>
      <c r="AK119" s="28">
        <f t="shared" si="9"/>
        <v>0</v>
      </c>
      <c r="AL119" s="28">
        <f t="shared" si="9"/>
        <v>0</v>
      </c>
      <c r="AM119" s="28">
        <f t="shared" si="9"/>
        <v>0</v>
      </c>
      <c r="AN119" s="28">
        <f t="shared" si="9"/>
        <v>0</v>
      </c>
      <c r="AO119" s="28">
        <f t="shared" si="9"/>
        <v>0</v>
      </c>
      <c r="AP119" s="28">
        <f t="shared" si="9"/>
        <v>0</v>
      </c>
      <c r="AQ119" s="28">
        <f t="shared" si="9"/>
        <v>0</v>
      </c>
      <c r="AR119" s="28">
        <f t="shared" si="9"/>
        <v>0</v>
      </c>
      <c r="AS119" s="28">
        <f t="shared" si="9"/>
        <v>0</v>
      </c>
      <c r="AT119" s="28">
        <f t="shared" si="9"/>
        <v>0</v>
      </c>
      <c r="AU119" s="28">
        <f t="shared" si="9"/>
        <v>0</v>
      </c>
      <c r="AV119" s="28">
        <f t="shared" si="9"/>
        <v>0</v>
      </c>
      <c r="AW119" s="28">
        <f t="shared" si="9"/>
        <v>0</v>
      </c>
      <c r="AX119" s="28">
        <f t="shared" si="9"/>
        <v>0</v>
      </c>
      <c r="AY119" s="28">
        <f t="shared" si="9"/>
        <v>0</v>
      </c>
      <c r="AZ119" s="28">
        <f t="shared" si="9"/>
        <v>0</v>
      </c>
      <c r="BA119" s="28">
        <f t="shared" si="9"/>
        <v>0</v>
      </c>
      <c r="BB119" s="28">
        <f t="shared" si="9"/>
        <v>0</v>
      </c>
      <c r="BC119" s="28">
        <f t="shared" si="9"/>
        <v>0</v>
      </c>
      <c r="BD119" s="28">
        <f t="shared" si="9"/>
        <v>0</v>
      </c>
      <c r="BE119" s="28">
        <f t="shared" si="9"/>
        <v>0</v>
      </c>
      <c r="BF119" s="28">
        <f t="shared" si="9"/>
        <v>0</v>
      </c>
      <c r="BG119" s="28">
        <f t="shared" si="9"/>
        <v>0</v>
      </c>
      <c r="BH119" s="28">
        <f t="shared" si="9"/>
        <v>0</v>
      </c>
      <c r="BI119" s="28">
        <f t="shared" si="9"/>
        <v>0</v>
      </c>
      <c r="BJ119" s="28">
        <f t="shared" si="9"/>
        <v>0</v>
      </c>
      <c r="BK119" s="28">
        <f t="shared" si="9"/>
        <v>0</v>
      </c>
      <c r="BL119" s="28">
        <f t="shared" si="9"/>
        <v>0</v>
      </c>
      <c r="BM119" s="28">
        <f t="shared" si="9"/>
        <v>0</v>
      </c>
      <c r="BN119" s="28">
        <f t="shared" si="9"/>
        <v>0</v>
      </c>
      <c r="BO119" s="28">
        <f aca="true" t="shared" si="10" ref="BO119:DZ119">COUNTIF(BO15:BO100,1)</f>
        <v>0</v>
      </c>
      <c r="BP119" s="28">
        <f t="shared" si="10"/>
        <v>0</v>
      </c>
      <c r="BQ119" s="28">
        <f t="shared" si="10"/>
        <v>0</v>
      </c>
      <c r="BR119" s="28">
        <f t="shared" si="10"/>
        <v>0</v>
      </c>
      <c r="BS119" s="28">
        <f t="shared" si="10"/>
        <v>0</v>
      </c>
      <c r="BT119" s="28">
        <f t="shared" si="10"/>
        <v>0</v>
      </c>
      <c r="BU119" s="28">
        <f t="shared" si="10"/>
        <v>0</v>
      </c>
      <c r="BV119" s="28">
        <f t="shared" si="10"/>
        <v>0</v>
      </c>
      <c r="BW119" s="28">
        <f t="shared" si="10"/>
        <v>0</v>
      </c>
      <c r="BX119" s="28">
        <f t="shared" si="10"/>
        <v>0</v>
      </c>
      <c r="BY119" s="28">
        <f t="shared" si="10"/>
        <v>0</v>
      </c>
      <c r="BZ119" s="28">
        <f t="shared" si="10"/>
        <v>0</v>
      </c>
      <c r="CA119" s="28">
        <f t="shared" si="10"/>
        <v>0</v>
      </c>
      <c r="CB119" s="28">
        <f t="shared" si="10"/>
        <v>0</v>
      </c>
      <c r="CC119" s="28">
        <f t="shared" si="10"/>
        <v>0</v>
      </c>
      <c r="CD119" s="28">
        <f t="shared" si="10"/>
        <v>0</v>
      </c>
      <c r="CE119" s="28">
        <f t="shared" si="10"/>
        <v>0</v>
      </c>
      <c r="CF119" s="28">
        <f t="shared" si="10"/>
        <v>0</v>
      </c>
      <c r="CG119" s="28">
        <f t="shared" si="10"/>
        <v>0</v>
      </c>
      <c r="CH119" s="28">
        <f t="shared" si="10"/>
        <v>0</v>
      </c>
      <c r="CI119" s="28">
        <f t="shared" si="10"/>
        <v>0</v>
      </c>
      <c r="CJ119" s="28">
        <f t="shared" si="10"/>
        <v>0</v>
      </c>
      <c r="CK119" s="28">
        <f t="shared" si="10"/>
        <v>0</v>
      </c>
      <c r="CL119" s="28">
        <f t="shared" si="10"/>
        <v>0</v>
      </c>
      <c r="CM119" s="28">
        <f t="shared" si="10"/>
        <v>0</v>
      </c>
      <c r="CN119" s="28">
        <f t="shared" si="10"/>
        <v>0</v>
      </c>
      <c r="CO119" s="28">
        <f t="shared" si="10"/>
        <v>0</v>
      </c>
      <c r="CP119" s="28">
        <f t="shared" si="10"/>
        <v>0</v>
      </c>
      <c r="CQ119" s="28">
        <f t="shared" si="10"/>
        <v>0</v>
      </c>
      <c r="CR119" s="28">
        <f t="shared" si="10"/>
        <v>0</v>
      </c>
      <c r="CS119" s="28">
        <f t="shared" si="10"/>
        <v>0</v>
      </c>
      <c r="CT119" s="28">
        <f t="shared" si="10"/>
        <v>0</v>
      </c>
      <c r="CU119" s="28">
        <f t="shared" si="10"/>
        <v>0</v>
      </c>
      <c r="CV119" s="28">
        <f t="shared" si="10"/>
        <v>0</v>
      </c>
      <c r="CW119" s="28">
        <f t="shared" si="10"/>
        <v>0</v>
      </c>
      <c r="CX119" s="28">
        <f t="shared" si="10"/>
        <v>0</v>
      </c>
      <c r="CY119" s="28">
        <f t="shared" si="10"/>
        <v>0</v>
      </c>
      <c r="CZ119" s="28">
        <f t="shared" si="10"/>
        <v>0</v>
      </c>
      <c r="DA119" s="28">
        <f t="shared" si="10"/>
        <v>0</v>
      </c>
      <c r="DB119" s="28">
        <f t="shared" si="10"/>
        <v>0</v>
      </c>
      <c r="DC119" s="28">
        <f t="shared" si="10"/>
        <v>0</v>
      </c>
      <c r="DD119" s="28">
        <f t="shared" si="10"/>
        <v>0</v>
      </c>
      <c r="DE119" s="28">
        <f t="shared" si="10"/>
        <v>0</v>
      </c>
      <c r="DF119" s="28">
        <f t="shared" si="10"/>
        <v>0</v>
      </c>
      <c r="DG119" s="28">
        <f t="shared" si="10"/>
        <v>0</v>
      </c>
      <c r="DH119" s="28">
        <f t="shared" si="10"/>
        <v>0</v>
      </c>
      <c r="DI119" s="28">
        <f t="shared" si="10"/>
        <v>0</v>
      </c>
      <c r="DJ119" s="28">
        <f t="shared" si="10"/>
        <v>0</v>
      </c>
      <c r="DK119" s="28">
        <f t="shared" si="10"/>
        <v>0</v>
      </c>
      <c r="DL119" s="28">
        <f t="shared" si="10"/>
        <v>0</v>
      </c>
      <c r="DM119" s="28">
        <f t="shared" si="10"/>
        <v>0</v>
      </c>
      <c r="DN119" s="28">
        <f t="shared" si="10"/>
        <v>0</v>
      </c>
      <c r="DO119" s="28">
        <f t="shared" si="10"/>
        <v>0</v>
      </c>
      <c r="DP119" s="28">
        <f t="shared" si="10"/>
        <v>0</v>
      </c>
      <c r="DQ119" s="28">
        <f t="shared" si="10"/>
        <v>0</v>
      </c>
      <c r="DR119" s="28">
        <f t="shared" si="10"/>
        <v>0</v>
      </c>
      <c r="DS119" s="28">
        <f t="shared" si="10"/>
        <v>0</v>
      </c>
      <c r="DT119" s="28">
        <f t="shared" si="10"/>
        <v>0</v>
      </c>
      <c r="DU119" s="28">
        <f t="shared" si="10"/>
        <v>0</v>
      </c>
      <c r="DV119" s="28">
        <f t="shared" si="10"/>
        <v>0</v>
      </c>
      <c r="DW119" s="28">
        <f t="shared" si="10"/>
        <v>0</v>
      </c>
      <c r="DX119" s="28">
        <f t="shared" si="10"/>
        <v>0</v>
      </c>
      <c r="DY119" s="28">
        <f t="shared" si="10"/>
        <v>0</v>
      </c>
      <c r="DZ119" s="28">
        <f t="shared" si="10"/>
        <v>0</v>
      </c>
      <c r="EA119" s="28">
        <f aca="true" t="shared" si="11" ref="EA119:FB119">COUNTIF(EA15:EA100,1)</f>
        <v>0</v>
      </c>
      <c r="EB119" s="28">
        <f t="shared" si="11"/>
        <v>0</v>
      </c>
      <c r="EC119" s="28">
        <f t="shared" si="11"/>
        <v>0</v>
      </c>
      <c r="ED119" s="28">
        <f t="shared" si="11"/>
        <v>0</v>
      </c>
      <c r="EE119" s="28">
        <f t="shared" si="11"/>
        <v>0</v>
      </c>
      <c r="EF119" s="28">
        <f t="shared" si="11"/>
        <v>0</v>
      </c>
      <c r="EG119" s="28">
        <f t="shared" si="11"/>
        <v>0</v>
      </c>
      <c r="EH119" s="28">
        <f t="shared" si="11"/>
        <v>0</v>
      </c>
      <c r="EI119" s="28">
        <f t="shared" si="11"/>
        <v>0</v>
      </c>
      <c r="EJ119" s="28">
        <f t="shared" si="11"/>
        <v>0</v>
      </c>
      <c r="EK119" s="28">
        <f t="shared" si="11"/>
        <v>0</v>
      </c>
      <c r="EL119" s="28">
        <f t="shared" si="11"/>
        <v>0</v>
      </c>
      <c r="EM119" s="28">
        <f t="shared" si="11"/>
        <v>0</v>
      </c>
      <c r="EN119" s="28">
        <f t="shared" si="11"/>
        <v>0</v>
      </c>
      <c r="EO119" s="28">
        <f t="shared" si="11"/>
        <v>0</v>
      </c>
      <c r="EP119" s="28">
        <f t="shared" si="11"/>
        <v>0</v>
      </c>
      <c r="EQ119" s="28">
        <f t="shared" si="11"/>
        <v>0</v>
      </c>
      <c r="ER119" s="28">
        <f t="shared" si="11"/>
        <v>0</v>
      </c>
      <c r="ES119" s="28">
        <f t="shared" si="11"/>
        <v>0</v>
      </c>
      <c r="ET119" s="28">
        <f t="shared" si="11"/>
        <v>0</v>
      </c>
      <c r="EU119" s="28">
        <f t="shared" si="11"/>
        <v>0</v>
      </c>
      <c r="EV119" s="28">
        <f t="shared" si="11"/>
        <v>0</v>
      </c>
      <c r="EW119" s="28">
        <f t="shared" si="11"/>
        <v>0</v>
      </c>
      <c r="EX119" s="28">
        <f t="shared" si="11"/>
        <v>0</v>
      </c>
      <c r="EY119" s="28">
        <f t="shared" si="11"/>
        <v>0</v>
      </c>
      <c r="EZ119" s="28">
        <f t="shared" si="11"/>
        <v>0</v>
      </c>
      <c r="FA119" s="28">
        <f t="shared" si="11"/>
        <v>0</v>
      </c>
      <c r="FB119" s="28">
        <f t="shared" si="11"/>
        <v>0</v>
      </c>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s="28" customFormat="1" ht="15" hidden="1">
      <c r="A120" s="69" t="s">
        <v>170</v>
      </c>
      <c r="B120" s="28">
        <f>COUNTIF(B15:B100,0)</f>
        <v>0</v>
      </c>
      <c r="C120" s="28">
        <f aca="true" t="shared" si="12" ref="C120:BN120">COUNTIF(C15:C100,0)</f>
        <v>0</v>
      </c>
      <c r="D120" s="28">
        <f t="shared" si="12"/>
        <v>0</v>
      </c>
      <c r="E120" s="28">
        <f t="shared" si="12"/>
        <v>0</v>
      </c>
      <c r="F120" s="28">
        <f t="shared" si="12"/>
        <v>0</v>
      </c>
      <c r="G120" s="28">
        <f t="shared" si="12"/>
        <v>0</v>
      </c>
      <c r="H120" s="28">
        <f t="shared" si="12"/>
        <v>0</v>
      </c>
      <c r="I120" s="28">
        <f t="shared" si="12"/>
        <v>0</v>
      </c>
      <c r="J120" s="28">
        <f t="shared" si="12"/>
        <v>0</v>
      </c>
      <c r="K120" s="28">
        <f t="shared" si="12"/>
        <v>0</v>
      </c>
      <c r="L120" s="28">
        <f t="shared" si="12"/>
        <v>0</v>
      </c>
      <c r="M120" s="28">
        <f t="shared" si="12"/>
        <v>0</v>
      </c>
      <c r="N120" s="28">
        <f t="shared" si="12"/>
        <v>0</v>
      </c>
      <c r="O120" s="28">
        <f t="shared" si="12"/>
        <v>0</v>
      </c>
      <c r="P120" s="28">
        <f t="shared" si="12"/>
        <v>0</v>
      </c>
      <c r="Q120" s="28">
        <f t="shared" si="12"/>
        <v>0</v>
      </c>
      <c r="R120" s="28">
        <f t="shared" si="12"/>
        <v>0</v>
      </c>
      <c r="S120" s="28">
        <f t="shared" si="12"/>
        <v>0</v>
      </c>
      <c r="T120" s="28">
        <f t="shared" si="12"/>
        <v>0</v>
      </c>
      <c r="U120" s="28">
        <f t="shared" si="12"/>
        <v>0</v>
      </c>
      <c r="V120" s="28">
        <f t="shared" si="12"/>
        <v>0</v>
      </c>
      <c r="W120" s="28">
        <f t="shared" si="12"/>
        <v>0</v>
      </c>
      <c r="X120" s="28">
        <f t="shared" si="12"/>
        <v>0</v>
      </c>
      <c r="Y120" s="28">
        <f t="shared" si="12"/>
        <v>0</v>
      </c>
      <c r="Z120" s="28">
        <f t="shared" si="12"/>
        <v>0</v>
      </c>
      <c r="AA120" s="28">
        <f t="shared" si="12"/>
        <v>0</v>
      </c>
      <c r="AB120" s="28">
        <f t="shared" si="12"/>
        <v>0</v>
      </c>
      <c r="AC120" s="28">
        <f t="shared" si="12"/>
        <v>0</v>
      </c>
      <c r="AD120" s="28">
        <f t="shared" si="12"/>
        <v>0</v>
      </c>
      <c r="AE120" s="28">
        <f t="shared" si="12"/>
        <v>0</v>
      </c>
      <c r="AF120" s="28">
        <f t="shared" si="12"/>
        <v>0</v>
      </c>
      <c r="AG120" s="28">
        <f t="shared" si="12"/>
        <v>0</v>
      </c>
      <c r="AH120" s="28">
        <f t="shared" si="12"/>
        <v>0</v>
      </c>
      <c r="AI120" s="28">
        <f t="shared" si="12"/>
        <v>0</v>
      </c>
      <c r="AJ120" s="28">
        <f t="shared" si="12"/>
        <v>0</v>
      </c>
      <c r="AK120" s="28">
        <f t="shared" si="12"/>
        <v>0</v>
      </c>
      <c r="AL120" s="28">
        <f t="shared" si="12"/>
        <v>0</v>
      </c>
      <c r="AM120" s="28">
        <f t="shared" si="12"/>
        <v>0</v>
      </c>
      <c r="AN120" s="28">
        <f t="shared" si="12"/>
        <v>0</v>
      </c>
      <c r="AO120" s="28">
        <f t="shared" si="12"/>
        <v>0</v>
      </c>
      <c r="AP120" s="28">
        <f t="shared" si="12"/>
        <v>0</v>
      </c>
      <c r="AQ120" s="28">
        <f t="shared" si="12"/>
        <v>0</v>
      </c>
      <c r="AR120" s="28">
        <f t="shared" si="12"/>
        <v>0</v>
      </c>
      <c r="AS120" s="28">
        <f t="shared" si="12"/>
        <v>0</v>
      </c>
      <c r="AT120" s="28">
        <f t="shared" si="12"/>
        <v>0</v>
      </c>
      <c r="AU120" s="28">
        <f t="shared" si="12"/>
        <v>0</v>
      </c>
      <c r="AV120" s="28">
        <f t="shared" si="12"/>
        <v>0</v>
      </c>
      <c r="AW120" s="28">
        <f t="shared" si="12"/>
        <v>0</v>
      </c>
      <c r="AX120" s="28">
        <f t="shared" si="12"/>
        <v>0</v>
      </c>
      <c r="AY120" s="28">
        <f t="shared" si="12"/>
        <v>0</v>
      </c>
      <c r="AZ120" s="28">
        <f t="shared" si="12"/>
        <v>0</v>
      </c>
      <c r="BA120" s="28">
        <f t="shared" si="12"/>
        <v>0</v>
      </c>
      <c r="BB120" s="28">
        <f t="shared" si="12"/>
        <v>0</v>
      </c>
      <c r="BC120" s="28">
        <f t="shared" si="12"/>
        <v>0</v>
      </c>
      <c r="BD120" s="28">
        <f t="shared" si="12"/>
        <v>0</v>
      </c>
      <c r="BE120" s="28">
        <f t="shared" si="12"/>
        <v>0</v>
      </c>
      <c r="BF120" s="28">
        <f t="shared" si="12"/>
        <v>0</v>
      </c>
      <c r="BG120" s="28">
        <f t="shared" si="12"/>
        <v>0</v>
      </c>
      <c r="BH120" s="28">
        <f t="shared" si="12"/>
        <v>0</v>
      </c>
      <c r="BI120" s="28">
        <f t="shared" si="12"/>
        <v>0</v>
      </c>
      <c r="BJ120" s="28">
        <f t="shared" si="12"/>
        <v>0</v>
      </c>
      <c r="BK120" s="28">
        <f t="shared" si="12"/>
        <v>0</v>
      </c>
      <c r="BL120" s="28">
        <f t="shared" si="12"/>
        <v>0</v>
      </c>
      <c r="BM120" s="28">
        <f t="shared" si="12"/>
        <v>0</v>
      </c>
      <c r="BN120" s="28">
        <f t="shared" si="12"/>
        <v>0</v>
      </c>
      <c r="BO120" s="28">
        <f aca="true" t="shared" si="13" ref="BO120:DZ120">COUNTIF(BO15:BO100,0)</f>
        <v>0</v>
      </c>
      <c r="BP120" s="28">
        <f t="shared" si="13"/>
        <v>0</v>
      </c>
      <c r="BQ120" s="28">
        <f t="shared" si="13"/>
        <v>0</v>
      </c>
      <c r="BR120" s="28">
        <f t="shared" si="13"/>
        <v>0</v>
      </c>
      <c r="BS120" s="28">
        <f t="shared" si="13"/>
        <v>0</v>
      </c>
      <c r="BT120" s="28">
        <f t="shared" si="13"/>
        <v>0</v>
      </c>
      <c r="BU120" s="28">
        <f t="shared" si="13"/>
        <v>0</v>
      </c>
      <c r="BV120" s="28">
        <f t="shared" si="13"/>
        <v>0</v>
      </c>
      <c r="BW120" s="28">
        <f t="shared" si="13"/>
        <v>0</v>
      </c>
      <c r="BX120" s="28">
        <f t="shared" si="13"/>
        <v>0</v>
      </c>
      <c r="BY120" s="28">
        <f t="shared" si="13"/>
        <v>0</v>
      </c>
      <c r="BZ120" s="28">
        <f t="shared" si="13"/>
        <v>0</v>
      </c>
      <c r="CA120" s="28">
        <f t="shared" si="13"/>
        <v>0</v>
      </c>
      <c r="CB120" s="28">
        <f t="shared" si="13"/>
        <v>0</v>
      </c>
      <c r="CC120" s="28">
        <f t="shared" si="13"/>
        <v>0</v>
      </c>
      <c r="CD120" s="28">
        <f t="shared" si="13"/>
        <v>0</v>
      </c>
      <c r="CE120" s="28">
        <f t="shared" si="13"/>
        <v>0</v>
      </c>
      <c r="CF120" s="28">
        <f t="shared" si="13"/>
        <v>0</v>
      </c>
      <c r="CG120" s="28">
        <f t="shared" si="13"/>
        <v>0</v>
      </c>
      <c r="CH120" s="28">
        <f t="shared" si="13"/>
        <v>0</v>
      </c>
      <c r="CI120" s="28">
        <f t="shared" si="13"/>
        <v>0</v>
      </c>
      <c r="CJ120" s="28">
        <f t="shared" si="13"/>
        <v>0</v>
      </c>
      <c r="CK120" s="28">
        <f t="shared" si="13"/>
        <v>0</v>
      </c>
      <c r="CL120" s="28">
        <f t="shared" si="13"/>
        <v>0</v>
      </c>
      <c r="CM120" s="28">
        <f t="shared" si="13"/>
        <v>0</v>
      </c>
      <c r="CN120" s="28">
        <f t="shared" si="13"/>
        <v>0</v>
      </c>
      <c r="CO120" s="28">
        <f t="shared" si="13"/>
        <v>0</v>
      </c>
      <c r="CP120" s="28">
        <f t="shared" si="13"/>
        <v>0</v>
      </c>
      <c r="CQ120" s="28">
        <f t="shared" si="13"/>
        <v>0</v>
      </c>
      <c r="CR120" s="28">
        <f t="shared" si="13"/>
        <v>0</v>
      </c>
      <c r="CS120" s="28">
        <f t="shared" si="13"/>
        <v>0</v>
      </c>
      <c r="CT120" s="28">
        <f t="shared" si="13"/>
        <v>0</v>
      </c>
      <c r="CU120" s="28">
        <f t="shared" si="13"/>
        <v>0</v>
      </c>
      <c r="CV120" s="28">
        <f t="shared" si="13"/>
        <v>0</v>
      </c>
      <c r="CW120" s="28">
        <f t="shared" si="13"/>
        <v>0</v>
      </c>
      <c r="CX120" s="28">
        <f t="shared" si="13"/>
        <v>0</v>
      </c>
      <c r="CY120" s="28">
        <f t="shared" si="13"/>
        <v>0</v>
      </c>
      <c r="CZ120" s="28">
        <f t="shared" si="13"/>
        <v>0</v>
      </c>
      <c r="DA120" s="28">
        <f t="shared" si="13"/>
        <v>0</v>
      </c>
      <c r="DB120" s="28">
        <f t="shared" si="13"/>
        <v>0</v>
      </c>
      <c r="DC120" s="28">
        <f t="shared" si="13"/>
        <v>0</v>
      </c>
      <c r="DD120" s="28">
        <f t="shared" si="13"/>
        <v>0</v>
      </c>
      <c r="DE120" s="28">
        <f t="shared" si="13"/>
        <v>0</v>
      </c>
      <c r="DF120" s="28">
        <f t="shared" si="13"/>
        <v>0</v>
      </c>
      <c r="DG120" s="28">
        <f t="shared" si="13"/>
        <v>0</v>
      </c>
      <c r="DH120" s="28">
        <f t="shared" si="13"/>
        <v>0</v>
      </c>
      <c r="DI120" s="28">
        <f t="shared" si="13"/>
        <v>0</v>
      </c>
      <c r="DJ120" s="28">
        <f t="shared" si="13"/>
        <v>0</v>
      </c>
      <c r="DK120" s="28">
        <f t="shared" si="13"/>
        <v>0</v>
      </c>
      <c r="DL120" s="28">
        <f t="shared" si="13"/>
        <v>0</v>
      </c>
      <c r="DM120" s="28">
        <f t="shared" si="13"/>
        <v>0</v>
      </c>
      <c r="DN120" s="28">
        <f t="shared" si="13"/>
        <v>0</v>
      </c>
      <c r="DO120" s="28">
        <f t="shared" si="13"/>
        <v>0</v>
      </c>
      <c r="DP120" s="28">
        <f t="shared" si="13"/>
        <v>0</v>
      </c>
      <c r="DQ120" s="28">
        <f t="shared" si="13"/>
        <v>0</v>
      </c>
      <c r="DR120" s="28">
        <f t="shared" si="13"/>
        <v>0</v>
      </c>
      <c r="DS120" s="28">
        <f t="shared" si="13"/>
        <v>0</v>
      </c>
      <c r="DT120" s="28">
        <f t="shared" si="13"/>
        <v>0</v>
      </c>
      <c r="DU120" s="28">
        <f t="shared" si="13"/>
        <v>0</v>
      </c>
      <c r="DV120" s="28">
        <f t="shared" si="13"/>
        <v>0</v>
      </c>
      <c r="DW120" s="28">
        <f t="shared" si="13"/>
        <v>0</v>
      </c>
      <c r="DX120" s="28">
        <f t="shared" si="13"/>
        <v>0</v>
      </c>
      <c r="DY120" s="28">
        <f t="shared" si="13"/>
        <v>0</v>
      </c>
      <c r="DZ120" s="28">
        <f t="shared" si="13"/>
        <v>0</v>
      </c>
      <c r="EA120" s="28">
        <f aca="true" t="shared" si="14" ref="EA120:FB120">COUNTIF(EA15:EA100,0)</f>
        <v>0</v>
      </c>
      <c r="EB120" s="28">
        <f t="shared" si="14"/>
        <v>0</v>
      </c>
      <c r="EC120" s="28">
        <f t="shared" si="14"/>
        <v>0</v>
      </c>
      <c r="ED120" s="28">
        <f t="shared" si="14"/>
        <v>0</v>
      </c>
      <c r="EE120" s="28">
        <f t="shared" si="14"/>
        <v>0</v>
      </c>
      <c r="EF120" s="28">
        <f t="shared" si="14"/>
        <v>0</v>
      </c>
      <c r="EG120" s="28">
        <f t="shared" si="14"/>
        <v>0</v>
      </c>
      <c r="EH120" s="28">
        <f t="shared" si="14"/>
        <v>0</v>
      </c>
      <c r="EI120" s="28">
        <f t="shared" si="14"/>
        <v>0</v>
      </c>
      <c r="EJ120" s="28">
        <f t="shared" si="14"/>
        <v>0</v>
      </c>
      <c r="EK120" s="28">
        <f t="shared" si="14"/>
        <v>0</v>
      </c>
      <c r="EL120" s="28">
        <f t="shared" si="14"/>
        <v>0</v>
      </c>
      <c r="EM120" s="28">
        <f t="shared" si="14"/>
        <v>0</v>
      </c>
      <c r="EN120" s="28">
        <f t="shared" si="14"/>
        <v>0</v>
      </c>
      <c r="EO120" s="28">
        <f t="shared" si="14"/>
        <v>0</v>
      </c>
      <c r="EP120" s="28">
        <f t="shared" si="14"/>
        <v>0</v>
      </c>
      <c r="EQ120" s="28">
        <f t="shared" si="14"/>
        <v>0</v>
      </c>
      <c r="ER120" s="28">
        <f t="shared" si="14"/>
        <v>0</v>
      </c>
      <c r="ES120" s="28">
        <f t="shared" si="14"/>
        <v>0</v>
      </c>
      <c r="ET120" s="28">
        <f t="shared" si="14"/>
        <v>0</v>
      </c>
      <c r="EU120" s="28">
        <f t="shared" si="14"/>
        <v>0</v>
      </c>
      <c r="EV120" s="28">
        <f t="shared" si="14"/>
        <v>0</v>
      </c>
      <c r="EW120" s="28">
        <f t="shared" si="14"/>
        <v>0</v>
      </c>
      <c r="EX120" s="28">
        <f t="shared" si="14"/>
        <v>0</v>
      </c>
      <c r="EY120" s="28">
        <f t="shared" si="14"/>
        <v>0</v>
      </c>
      <c r="EZ120" s="28">
        <f t="shared" si="14"/>
        <v>0</v>
      </c>
      <c r="FA120" s="28">
        <f t="shared" si="14"/>
        <v>0</v>
      </c>
      <c r="FB120" s="28">
        <f t="shared" si="14"/>
        <v>0</v>
      </c>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s="28" customFormat="1" ht="15" hidden="1">
      <c r="A121" s="69" t="s">
        <v>171</v>
      </c>
      <c r="B121" s="28">
        <f>COUNTIF(B15:B100,2)</f>
        <v>0</v>
      </c>
      <c r="C121" s="28">
        <f aca="true" t="shared" si="15" ref="C121:BN121">COUNTIF(C15:C100,2)</f>
        <v>0</v>
      </c>
      <c r="D121" s="28">
        <f t="shared" si="15"/>
        <v>0</v>
      </c>
      <c r="E121" s="28">
        <f t="shared" si="15"/>
        <v>0</v>
      </c>
      <c r="F121" s="28">
        <f t="shared" si="15"/>
        <v>0</v>
      </c>
      <c r="G121" s="28">
        <f t="shared" si="15"/>
        <v>0</v>
      </c>
      <c r="H121" s="28">
        <f t="shared" si="15"/>
        <v>0</v>
      </c>
      <c r="I121" s="28">
        <f t="shared" si="15"/>
        <v>0</v>
      </c>
      <c r="J121" s="28">
        <f t="shared" si="15"/>
        <v>0</v>
      </c>
      <c r="K121" s="28">
        <f t="shared" si="15"/>
        <v>0</v>
      </c>
      <c r="L121" s="28">
        <f t="shared" si="15"/>
        <v>0</v>
      </c>
      <c r="M121" s="28">
        <f t="shared" si="15"/>
        <v>0</v>
      </c>
      <c r="N121" s="28">
        <f t="shared" si="15"/>
        <v>0</v>
      </c>
      <c r="O121" s="28">
        <f t="shared" si="15"/>
        <v>0</v>
      </c>
      <c r="P121" s="28">
        <f t="shared" si="15"/>
        <v>0</v>
      </c>
      <c r="Q121" s="28">
        <f t="shared" si="15"/>
        <v>0</v>
      </c>
      <c r="R121" s="28">
        <f t="shared" si="15"/>
        <v>0</v>
      </c>
      <c r="S121" s="28">
        <f t="shared" si="15"/>
        <v>0</v>
      </c>
      <c r="T121" s="28">
        <f t="shared" si="15"/>
        <v>0</v>
      </c>
      <c r="U121" s="28">
        <f t="shared" si="15"/>
        <v>0</v>
      </c>
      <c r="V121" s="28">
        <f t="shared" si="15"/>
        <v>0</v>
      </c>
      <c r="W121" s="28">
        <f t="shared" si="15"/>
        <v>0</v>
      </c>
      <c r="X121" s="28">
        <f t="shared" si="15"/>
        <v>0</v>
      </c>
      <c r="Y121" s="28">
        <f t="shared" si="15"/>
        <v>0</v>
      </c>
      <c r="Z121" s="28">
        <f t="shared" si="15"/>
        <v>0</v>
      </c>
      <c r="AA121" s="28">
        <f t="shared" si="15"/>
        <v>0</v>
      </c>
      <c r="AB121" s="28">
        <f t="shared" si="15"/>
        <v>0</v>
      </c>
      <c r="AC121" s="28">
        <f t="shared" si="15"/>
        <v>0</v>
      </c>
      <c r="AD121" s="28">
        <f t="shared" si="15"/>
        <v>0</v>
      </c>
      <c r="AE121" s="28">
        <f t="shared" si="15"/>
        <v>0</v>
      </c>
      <c r="AF121" s="28">
        <f t="shared" si="15"/>
        <v>0</v>
      </c>
      <c r="AG121" s="28">
        <f t="shared" si="15"/>
        <v>0</v>
      </c>
      <c r="AH121" s="28">
        <f t="shared" si="15"/>
        <v>0</v>
      </c>
      <c r="AI121" s="28">
        <f t="shared" si="15"/>
        <v>0</v>
      </c>
      <c r="AJ121" s="28">
        <f t="shared" si="15"/>
        <v>0</v>
      </c>
      <c r="AK121" s="28">
        <f t="shared" si="15"/>
        <v>0</v>
      </c>
      <c r="AL121" s="28">
        <f t="shared" si="15"/>
        <v>0</v>
      </c>
      <c r="AM121" s="28">
        <f t="shared" si="15"/>
        <v>0</v>
      </c>
      <c r="AN121" s="28">
        <f t="shared" si="15"/>
        <v>0</v>
      </c>
      <c r="AO121" s="28">
        <f t="shared" si="15"/>
        <v>0</v>
      </c>
      <c r="AP121" s="28">
        <f t="shared" si="15"/>
        <v>0</v>
      </c>
      <c r="AQ121" s="28">
        <f t="shared" si="15"/>
        <v>0</v>
      </c>
      <c r="AR121" s="28">
        <f t="shared" si="15"/>
        <v>0</v>
      </c>
      <c r="AS121" s="28">
        <f t="shared" si="15"/>
        <v>0</v>
      </c>
      <c r="AT121" s="28">
        <f t="shared" si="15"/>
        <v>0</v>
      </c>
      <c r="AU121" s="28">
        <f t="shared" si="15"/>
        <v>0</v>
      </c>
      <c r="AV121" s="28">
        <f t="shared" si="15"/>
        <v>0</v>
      </c>
      <c r="AW121" s="28">
        <f t="shared" si="15"/>
        <v>0</v>
      </c>
      <c r="AX121" s="28">
        <f t="shared" si="15"/>
        <v>0</v>
      </c>
      <c r="AY121" s="28">
        <f t="shared" si="15"/>
        <v>0</v>
      </c>
      <c r="AZ121" s="28">
        <f t="shared" si="15"/>
        <v>0</v>
      </c>
      <c r="BA121" s="28">
        <f t="shared" si="15"/>
        <v>0</v>
      </c>
      <c r="BB121" s="28">
        <f t="shared" si="15"/>
        <v>0</v>
      </c>
      <c r="BC121" s="28">
        <f t="shared" si="15"/>
        <v>0</v>
      </c>
      <c r="BD121" s="28">
        <f t="shared" si="15"/>
        <v>0</v>
      </c>
      <c r="BE121" s="28">
        <f t="shared" si="15"/>
        <v>0</v>
      </c>
      <c r="BF121" s="28">
        <f t="shared" si="15"/>
        <v>0</v>
      </c>
      <c r="BG121" s="28">
        <f t="shared" si="15"/>
        <v>0</v>
      </c>
      <c r="BH121" s="28">
        <f t="shared" si="15"/>
        <v>0</v>
      </c>
      <c r="BI121" s="28">
        <f t="shared" si="15"/>
        <v>0</v>
      </c>
      <c r="BJ121" s="28">
        <f t="shared" si="15"/>
        <v>0</v>
      </c>
      <c r="BK121" s="28">
        <f t="shared" si="15"/>
        <v>0</v>
      </c>
      <c r="BL121" s="28">
        <f t="shared" si="15"/>
        <v>0</v>
      </c>
      <c r="BM121" s="28">
        <f t="shared" si="15"/>
        <v>0</v>
      </c>
      <c r="BN121" s="28">
        <f t="shared" si="15"/>
        <v>0</v>
      </c>
      <c r="BO121" s="28">
        <f aca="true" t="shared" si="16" ref="BO121:DZ121">COUNTIF(BO15:BO100,2)</f>
        <v>0</v>
      </c>
      <c r="BP121" s="28">
        <f t="shared" si="16"/>
        <v>0</v>
      </c>
      <c r="BQ121" s="28">
        <f t="shared" si="16"/>
        <v>0</v>
      </c>
      <c r="BR121" s="28">
        <f t="shared" si="16"/>
        <v>0</v>
      </c>
      <c r="BS121" s="28">
        <f t="shared" si="16"/>
        <v>0</v>
      </c>
      <c r="BT121" s="28">
        <f t="shared" si="16"/>
        <v>0</v>
      </c>
      <c r="BU121" s="28">
        <f t="shared" si="16"/>
        <v>0</v>
      </c>
      <c r="BV121" s="28">
        <f t="shared" si="16"/>
        <v>0</v>
      </c>
      <c r="BW121" s="28">
        <f t="shared" si="16"/>
        <v>0</v>
      </c>
      <c r="BX121" s="28">
        <f t="shared" si="16"/>
        <v>0</v>
      </c>
      <c r="BY121" s="28">
        <f t="shared" si="16"/>
        <v>0</v>
      </c>
      <c r="BZ121" s="28">
        <f t="shared" si="16"/>
        <v>0</v>
      </c>
      <c r="CA121" s="28">
        <f t="shared" si="16"/>
        <v>0</v>
      </c>
      <c r="CB121" s="28">
        <f t="shared" si="16"/>
        <v>0</v>
      </c>
      <c r="CC121" s="28">
        <f t="shared" si="16"/>
        <v>0</v>
      </c>
      <c r="CD121" s="28">
        <f t="shared" si="16"/>
        <v>0</v>
      </c>
      <c r="CE121" s="28">
        <f t="shared" si="16"/>
        <v>0</v>
      </c>
      <c r="CF121" s="28">
        <f t="shared" si="16"/>
        <v>0</v>
      </c>
      <c r="CG121" s="28">
        <f t="shared" si="16"/>
        <v>0</v>
      </c>
      <c r="CH121" s="28">
        <f t="shared" si="16"/>
        <v>0</v>
      </c>
      <c r="CI121" s="28">
        <f t="shared" si="16"/>
        <v>0</v>
      </c>
      <c r="CJ121" s="28">
        <f t="shared" si="16"/>
        <v>0</v>
      </c>
      <c r="CK121" s="28">
        <f t="shared" si="16"/>
        <v>0</v>
      </c>
      <c r="CL121" s="28">
        <f t="shared" si="16"/>
        <v>0</v>
      </c>
      <c r="CM121" s="28">
        <f t="shared" si="16"/>
        <v>0</v>
      </c>
      <c r="CN121" s="28">
        <f t="shared" si="16"/>
        <v>0</v>
      </c>
      <c r="CO121" s="28">
        <f t="shared" si="16"/>
        <v>0</v>
      </c>
      <c r="CP121" s="28">
        <f t="shared" si="16"/>
        <v>0</v>
      </c>
      <c r="CQ121" s="28">
        <f t="shared" si="16"/>
        <v>0</v>
      </c>
      <c r="CR121" s="28">
        <f t="shared" si="16"/>
        <v>0</v>
      </c>
      <c r="CS121" s="28">
        <f t="shared" si="16"/>
        <v>0</v>
      </c>
      <c r="CT121" s="28">
        <f t="shared" si="16"/>
        <v>0</v>
      </c>
      <c r="CU121" s="28">
        <f t="shared" si="16"/>
        <v>0</v>
      </c>
      <c r="CV121" s="28">
        <f t="shared" si="16"/>
        <v>0</v>
      </c>
      <c r="CW121" s="28">
        <f t="shared" si="16"/>
        <v>0</v>
      </c>
      <c r="CX121" s="28">
        <f t="shared" si="16"/>
        <v>0</v>
      </c>
      <c r="CY121" s="28">
        <f t="shared" si="16"/>
        <v>0</v>
      </c>
      <c r="CZ121" s="28">
        <f t="shared" si="16"/>
        <v>0</v>
      </c>
      <c r="DA121" s="28">
        <f t="shared" si="16"/>
        <v>0</v>
      </c>
      <c r="DB121" s="28">
        <f t="shared" si="16"/>
        <v>0</v>
      </c>
      <c r="DC121" s="28">
        <f t="shared" si="16"/>
        <v>0</v>
      </c>
      <c r="DD121" s="28">
        <f t="shared" si="16"/>
        <v>0</v>
      </c>
      <c r="DE121" s="28">
        <f t="shared" si="16"/>
        <v>0</v>
      </c>
      <c r="DF121" s="28">
        <f t="shared" si="16"/>
        <v>0</v>
      </c>
      <c r="DG121" s="28">
        <f t="shared" si="16"/>
        <v>0</v>
      </c>
      <c r="DH121" s="28">
        <f t="shared" si="16"/>
        <v>0</v>
      </c>
      <c r="DI121" s="28">
        <f t="shared" si="16"/>
        <v>0</v>
      </c>
      <c r="DJ121" s="28">
        <f t="shared" si="16"/>
        <v>0</v>
      </c>
      <c r="DK121" s="28">
        <f t="shared" si="16"/>
        <v>0</v>
      </c>
      <c r="DL121" s="28">
        <f t="shared" si="16"/>
        <v>0</v>
      </c>
      <c r="DM121" s="28">
        <f t="shared" si="16"/>
        <v>0</v>
      </c>
      <c r="DN121" s="28">
        <f t="shared" si="16"/>
        <v>0</v>
      </c>
      <c r="DO121" s="28">
        <f t="shared" si="16"/>
        <v>0</v>
      </c>
      <c r="DP121" s="28">
        <f t="shared" si="16"/>
        <v>0</v>
      </c>
      <c r="DQ121" s="28">
        <f t="shared" si="16"/>
        <v>0</v>
      </c>
      <c r="DR121" s="28">
        <f t="shared" si="16"/>
        <v>0</v>
      </c>
      <c r="DS121" s="28">
        <f t="shared" si="16"/>
        <v>0</v>
      </c>
      <c r="DT121" s="28">
        <f t="shared" si="16"/>
        <v>0</v>
      </c>
      <c r="DU121" s="28">
        <f t="shared" si="16"/>
        <v>0</v>
      </c>
      <c r="DV121" s="28">
        <f t="shared" si="16"/>
        <v>0</v>
      </c>
      <c r="DW121" s="28">
        <f t="shared" si="16"/>
        <v>0</v>
      </c>
      <c r="DX121" s="28">
        <f t="shared" si="16"/>
        <v>0</v>
      </c>
      <c r="DY121" s="28">
        <f t="shared" si="16"/>
        <v>0</v>
      </c>
      <c r="DZ121" s="28">
        <f t="shared" si="16"/>
        <v>0</v>
      </c>
      <c r="EA121" s="28">
        <f aca="true" t="shared" si="17" ref="EA121:FB121">COUNTIF(EA15:EA100,2)</f>
        <v>0</v>
      </c>
      <c r="EB121" s="28">
        <f t="shared" si="17"/>
        <v>0</v>
      </c>
      <c r="EC121" s="28">
        <f t="shared" si="17"/>
        <v>0</v>
      </c>
      <c r="ED121" s="28">
        <f t="shared" si="17"/>
        <v>0</v>
      </c>
      <c r="EE121" s="28">
        <f t="shared" si="17"/>
        <v>0</v>
      </c>
      <c r="EF121" s="28">
        <f t="shared" si="17"/>
        <v>0</v>
      </c>
      <c r="EG121" s="28">
        <f t="shared" si="17"/>
        <v>0</v>
      </c>
      <c r="EH121" s="28">
        <f t="shared" si="17"/>
        <v>0</v>
      </c>
      <c r="EI121" s="28">
        <f t="shared" si="17"/>
        <v>0</v>
      </c>
      <c r="EJ121" s="28">
        <f t="shared" si="17"/>
        <v>0</v>
      </c>
      <c r="EK121" s="28">
        <f t="shared" si="17"/>
        <v>0</v>
      </c>
      <c r="EL121" s="28">
        <f t="shared" si="17"/>
        <v>0</v>
      </c>
      <c r="EM121" s="28">
        <f t="shared" si="17"/>
        <v>0</v>
      </c>
      <c r="EN121" s="28">
        <f t="shared" si="17"/>
        <v>0</v>
      </c>
      <c r="EO121" s="28">
        <f t="shared" si="17"/>
        <v>0</v>
      </c>
      <c r="EP121" s="28">
        <f t="shared" si="17"/>
        <v>0</v>
      </c>
      <c r="EQ121" s="28">
        <f t="shared" si="17"/>
        <v>0</v>
      </c>
      <c r="ER121" s="28">
        <f t="shared" si="17"/>
        <v>0</v>
      </c>
      <c r="ES121" s="28">
        <f t="shared" si="17"/>
        <v>0</v>
      </c>
      <c r="ET121" s="28">
        <f t="shared" si="17"/>
        <v>0</v>
      </c>
      <c r="EU121" s="28">
        <f t="shared" si="17"/>
        <v>0</v>
      </c>
      <c r="EV121" s="28">
        <f t="shared" si="17"/>
        <v>0</v>
      </c>
      <c r="EW121" s="28">
        <f t="shared" si="17"/>
        <v>0</v>
      </c>
      <c r="EX121" s="28">
        <f t="shared" si="17"/>
        <v>0</v>
      </c>
      <c r="EY121" s="28">
        <f t="shared" si="17"/>
        <v>0</v>
      </c>
      <c r="EZ121" s="28">
        <f t="shared" si="17"/>
        <v>0</v>
      </c>
      <c r="FA121" s="28">
        <f t="shared" si="17"/>
        <v>0</v>
      </c>
      <c r="FB121" s="28">
        <f t="shared" si="17"/>
        <v>0</v>
      </c>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s="28" customFormat="1" ht="15" hidden="1">
      <c r="A122" s="69" t="s">
        <v>12</v>
      </c>
      <c r="B122" s="28">
        <f>SUM(B119:B120)</f>
        <v>0</v>
      </c>
      <c r="C122" s="28">
        <f aca="true" t="shared" si="18" ref="C122:BN122">SUM(C119:C120)</f>
        <v>0</v>
      </c>
      <c r="D122" s="28">
        <f t="shared" si="18"/>
        <v>0</v>
      </c>
      <c r="E122" s="28">
        <f t="shared" si="18"/>
        <v>0</v>
      </c>
      <c r="F122" s="28">
        <f t="shared" si="18"/>
        <v>0</v>
      </c>
      <c r="G122" s="28">
        <f t="shared" si="18"/>
        <v>0</v>
      </c>
      <c r="H122" s="28">
        <f t="shared" si="18"/>
        <v>0</v>
      </c>
      <c r="I122" s="28">
        <f t="shared" si="18"/>
        <v>0</v>
      </c>
      <c r="J122" s="28">
        <f t="shared" si="18"/>
        <v>0</v>
      </c>
      <c r="K122" s="28">
        <f t="shared" si="18"/>
        <v>0</v>
      </c>
      <c r="L122" s="28">
        <f t="shared" si="18"/>
        <v>0</v>
      </c>
      <c r="M122" s="28">
        <f t="shared" si="18"/>
        <v>0</v>
      </c>
      <c r="N122" s="28">
        <f t="shared" si="18"/>
        <v>0</v>
      </c>
      <c r="O122" s="28">
        <f t="shared" si="18"/>
        <v>0</v>
      </c>
      <c r="P122" s="28">
        <f t="shared" si="18"/>
        <v>0</v>
      </c>
      <c r="Q122" s="28">
        <f t="shared" si="18"/>
        <v>0</v>
      </c>
      <c r="R122" s="28">
        <f t="shared" si="18"/>
        <v>0</v>
      </c>
      <c r="S122" s="28">
        <f t="shared" si="18"/>
        <v>0</v>
      </c>
      <c r="T122" s="28">
        <f t="shared" si="18"/>
        <v>0</v>
      </c>
      <c r="U122" s="28">
        <f t="shared" si="18"/>
        <v>0</v>
      </c>
      <c r="V122" s="28">
        <f t="shared" si="18"/>
        <v>0</v>
      </c>
      <c r="W122" s="28">
        <f t="shared" si="18"/>
        <v>0</v>
      </c>
      <c r="X122" s="28">
        <f t="shared" si="18"/>
        <v>0</v>
      </c>
      <c r="Y122" s="28">
        <f t="shared" si="18"/>
        <v>0</v>
      </c>
      <c r="Z122" s="28">
        <f t="shared" si="18"/>
        <v>0</v>
      </c>
      <c r="AA122" s="28">
        <f t="shared" si="18"/>
        <v>0</v>
      </c>
      <c r="AB122" s="28">
        <f t="shared" si="18"/>
        <v>0</v>
      </c>
      <c r="AC122" s="28">
        <f t="shared" si="18"/>
        <v>0</v>
      </c>
      <c r="AD122" s="28">
        <f t="shared" si="18"/>
        <v>0</v>
      </c>
      <c r="AE122" s="28">
        <f t="shared" si="18"/>
        <v>0</v>
      </c>
      <c r="AF122" s="28">
        <f t="shared" si="18"/>
        <v>0</v>
      </c>
      <c r="AG122" s="28">
        <f t="shared" si="18"/>
        <v>0</v>
      </c>
      <c r="AH122" s="28">
        <f t="shared" si="18"/>
        <v>0</v>
      </c>
      <c r="AI122" s="28">
        <f t="shared" si="18"/>
        <v>0</v>
      </c>
      <c r="AJ122" s="28">
        <f t="shared" si="18"/>
        <v>0</v>
      </c>
      <c r="AK122" s="28">
        <f t="shared" si="18"/>
        <v>0</v>
      </c>
      <c r="AL122" s="28">
        <f t="shared" si="18"/>
        <v>0</v>
      </c>
      <c r="AM122" s="28">
        <f t="shared" si="18"/>
        <v>0</v>
      </c>
      <c r="AN122" s="28">
        <f t="shared" si="18"/>
        <v>0</v>
      </c>
      <c r="AO122" s="28">
        <f t="shared" si="18"/>
        <v>0</v>
      </c>
      <c r="AP122" s="28">
        <f t="shared" si="18"/>
        <v>0</v>
      </c>
      <c r="AQ122" s="28">
        <f t="shared" si="18"/>
        <v>0</v>
      </c>
      <c r="AR122" s="28">
        <f t="shared" si="18"/>
        <v>0</v>
      </c>
      <c r="AS122" s="28">
        <f t="shared" si="18"/>
        <v>0</v>
      </c>
      <c r="AT122" s="28">
        <f t="shared" si="18"/>
        <v>0</v>
      </c>
      <c r="AU122" s="28">
        <f t="shared" si="18"/>
        <v>0</v>
      </c>
      <c r="AV122" s="28">
        <f t="shared" si="18"/>
        <v>0</v>
      </c>
      <c r="AW122" s="28">
        <f t="shared" si="18"/>
        <v>0</v>
      </c>
      <c r="AX122" s="28">
        <f t="shared" si="18"/>
        <v>0</v>
      </c>
      <c r="AY122" s="28">
        <f t="shared" si="18"/>
        <v>0</v>
      </c>
      <c r="AZ122" s="28">
        <f t="shared" si="18"/>
        <v>0</v>
      </c>
      <c r="BA122" s="28">
        <f t="shared" si="18"/>
        <v>0</v>
      </c>
      <c r="BB122" s="28">
        <f t="shared" si="18"/>
        <v>0</v>
      </c>
      <c r="BC122" s="28">
        <f t="shared" si="18"/>
        <v>0</v>
      </c>
      <c r="BD122" s="28">
        <f t="shared" si="18"/>
        <v>0</v>
      </c>
      <c r="BE122" s="28">
        <f t="shared" si="18"/>
        <v>0</v>
      </c>
      <c r="BF122" s="28">
        <f t="shared" si="18"/>
        <v>0</v>
      </c>
      <c r="BG122" s="28">
        <f t="shared" si="18"/>
        <v>0</v>
      </c>
      <c r="BH122" s="28">
        <f t="shared" si="18"/>
        <v>0</v>
      </c>
      <c r="BI122" s="28">
        <f t="shared" si="18"/>
        <v>0</v>
      </c>
      <c r="BJ122" s="28">
        <f t="shared" si="18"/>
        <v>0</v>
      </c>
      <c r="BK122" s="28">
        <f t="shared" si="18"/>
        <v>0</v>
      </c>
      <c r="BL122" s="28">
        <f t="shared" si="18"/>
        <v>0</v>
      </c>
      <c r="BM122" s="28">
        <f t="shared" si="18"/>
        <v>0</v>
      </c>
      <c r="BN122" s="28">
        <f t="shared" si="18"/>
        <v>0</v>
      </c>
      <c r="BO122" s="28">
        <f aca="true" t="shared" si="19" ref="BO122:DZ122">SUM(BO119:BO120)</f>
        <v>0</v>
      </c>
      <c r="BP122" s="28">
        <f t="shared" si="19"/>
        <v>0</v>
      </c>
      <c r="BQ122" s="28">
        <f t="shared" si="19"/>
        <v>0</v>
      </c>
      <c r="BR122" s="28">
        <f t="shared" si="19"/>
        <v>0</v>
      </c>
      <c r="BS122" s="28">
        <f t="shared" si="19"/>
        <v>0</v>
      </c>
      <c r="BT122" s="28">
        <f t="shared" si="19"/>
        <v>0</v>
      </c>
      <c r="BU122" s="28">
        <f t="shared" si="19"/>
        <v>0</v>
      </c>
      <c r="BV122" s="28">
        <f t="shared" si="19"/>
        <v>0</v>
      </c>
      <c r="BW122" s="28">
        <f t="shared" si="19"/>
        <v>0</v>
      </c>
      <c r="BX122" s="28">
        <f t="shared" si="19"/>
        <v>0</v>
      </c>
      <c r="BY122" s="28">
        <f t="shared" si="19"/>
        <v>0</v>
      </c>
      <c r="BZ122" s="28">
        <f t="shared" si="19"/>
        <v>0</v>
      </c>
      <c r="CA122" s="28">
        <f t="shared" si="19"/>
        <v>0</v>
      </c>
      <c r="CB122" s="28">
        <f t="shared" si="19"/>
        <v>0</v>
      </c>
      <c r="CC122" s="28">
        <f t="shared" si="19"/>
        <v>0</v>
      </c>
      <c r="CD122" s="28">
        <f t="shared" si="19"/>
        <v>0</v>
      </c>
      <c r="CE122" s="28">
        <f t="shared" si="19"/>
        <v>0</v>
      </c>
      <c r="CF122" s="28">
        <f t="shared" si="19"/>
        <v>0</v>
      </c>
      <c r="CG122" s="28">
        <f t="shared" si="19"/>
        <v>0</v>
      </c>
      <c r="CH122" s="28">
        <f t="shared" si="19"/>
        <v>0</v>
      </c>
      <c r="CI122" s="28">
        <f t="shared" si="19"/>
        <v>0</v>
      </c>
      <c r="CJ122" s="28">
        <f t="shared" si="19"/>
        <v>0</v>
      </c>
      <c r="CK122" s="28">
        <f t="shared" si="19"/>
        <v>0</v>
      </c>
      <c r="CL122" s="28">
        <f t="shared" si="19"/>
        <v>0</v>
      </c>
      <c r="CM122" s="28">
        <f t="shared" si="19"/>
        <v>0</v>
      </c>
      <c r="CN122" s="28">
        <f t="shared" si="19"/>
        <v>0</v>
      </c>
      <c r="CO122" s="28">
        <f t="shared" si="19"/>
        <v>0</v>
      </c>
      <c r="CP122" s="28">
        <f t="shared" si="19"/>
        <v>0</v>
      </c>
      <c r="CQ122" s="28">
        <f t="shared" si="19"/>
        <v>0</v>
      </c>
      <c r="CR122" s="28">
        <f t="shared" si="19"/>
        <v>0</v>
      </c>
      <c r="CS122" s="28">
        <f t="shared" si="19"/>
        <v>0</v>
      </c>
      <c r="CT122" s="28">
        <f t="shared" si="19"/>
        <v>0</v>
      </c>
      <c r="CU122" s="28">
        <f t="shared" si="19"/>
        <v>0</v>
      </c>
      <c r="CV122" s="28">
        <f t="shared" si="19"/>
        <v>0</v>
      </c>
      <c r="CW122" s="28">
        <f t="shared" si="19"/>
        <v>0</v>
      </c>
      <c r="CX122" s="28">
        <f t="shared" si="19"/>
        <v>0</v>
      </c>
      <c r="CY122" s="28">
        <f t="shared" si="19"/>
        <v>0</v>
      </c>
      <c r="CZ122" s="28">
        <f t="shared" si="19"/>
        <v>0</v>
      </c>
      <c r="DA122" s="28">
        <f t="shared" si="19"/>
        <v>0</v>
      </c>
      <c r="DB122" s="28">
        <f t="shared" si="19"/>
        <v>0</v>
      </c>
      <c r="DC122" s="28">
        <f t="shared" si="19"/>
        <v>0</v>
      </c>
      <c r="DD122" s="28">
        <f t="shared" si="19"/>
        <v>0</v>
      </c>
      <c r="DE122" s="28">
        <f t="shared" si="19"/>
        <v>0</v>
      </c>
      <c r="DF122" s="28">
        <f t="shared" si="19"/>
        <v>0</v>
      </c>
      <c r="DG122" s="28">
        <f t="shared" si="19"/>
        <v>0</v>
      </c>
      <c r="DH122" s="28">
        <f t="shared" si="19"/>
        <v>0</v>
      </c>
      <c r="DI122" s="28">
        <f t="shared" si="19"/>
        <v>0</v>
      </c>
      <c r="DJ122" s="28">
        <f t="shared" si="19"/>
        <v>0</v>
      </c>
      <c r="DK122" s="28">
        <f t="shared" si="19"/>
        <v>0</v>
      </c>
      <c r="DL122" s="28">
        <f t="shared" si="19"/>
        <v>0</v>
      </c>
      <c r="DM122" s="28">
        <f t="shared" si="19"/>
        <v>0</v>
      </c>
      <c r="DN122" s="28">
        <f t="shared" si="19"/>
        <v>0</v>
      </c>
      <c r="DO122" s="28">
        <f t="shared" si="19"/>
        <v>0</v>
      </c>
      <c r="DP122" s="28">
        <f t="shared" si="19"/>
        <v>0</v>
      </c>
      <c r="DQ122" s="28">
        <f t="shared" si="19"/>
        <v>0</v>
      </c>
      <c r="DR122" s="28">
        <f t="shared" si="19"/>
        <v>0</v>
      </c>
      <c r="DS122" s="28">
        <f t="shared" si="19"/>
        <v>0</v>
      </c>
      <c r="DT122" s="28">
        <f t="shared" si="19"/>
        <v>0</v>
      </c>
      <c r="DU122" s="28">
        <f t="shared" si="19"/>
        <v>0</v>
      </c>
      <c r="DV122" s="28">
        <f t="shared" si="19"/>
        <v>0</v>
      </c>
      <c r="DW122" s="28">
        <f t="shared" si="19"/>
        <v>0</v>
      </c>
      <c r="DX122" s="28">
        <f t="shared" si="19"/>
        <v>0</v>
      </c>
      <c r="DY122" s="28">
        <f t="shared" si="19"/>
        <v>0</v>
      </c>
      <c r="DZ122" s="28">
        <f t="shared" si="19"/>
        <v>0</v>
      </c>
      <c r="EA122" s="28">
        <f aca="true" t="shared" si="20" ref="EA122:FB122">SUM(EA119:EA120)</f>
        <v>0</v>
      </c>
      <c r="EB122" s="28">
        <f t="shared" si="20"/>
        <v>0</v>
      </c>
      <c r="EC122" s="28">
        <f t="shared" si="20"/>
        <v>0</v>
      </c>
      <c r="ED122" s="28">
        <f t="shared" si="20"/>
        <v>0</v>
      </c>
      <c r="EE122" s="28">
        <f t="shared" si="20"/>
        <v>0</v>
      </c>
      <c r="EF122" s="28">
        <f t="shared" si="20"/>
        <v>0</v>
      </c>
      <c r="EG122" s="28">
        <f t="shared" si="20"/>
        <v>0</v>
      </c>
      <c r="EH122" s="28">
        <f t="shared" si="20"/>
        <v>0</v>
      </c>
      <c r="EI122" s="28">
        <f t="shared" si="20"/>
        <v>0</v>
      </c>
      <c r="EJ122" s="28">
        <f t="shared" si="20"/>
        <v>0</v>
      </c>
      <c r="EK122" s="28">
        <f t="shared" si="20"/>
        <v>0</v>
      </c>
      <c r="EL122" s="28">
        <f t="shared" si="20"/>
        <v>0</v>
      </c>
      <c r="EM122" s="28">
        <f t="shared" si="20"/>
        <v>0</v>
      </c>
      <c r="EN122" s="28">
        <f t="shared" si="20"/>
        <v>0</v>
      </c>
      <c r="EO122" s="28">
        <f t="shared" si="20"/>
        <v>0</v>
      </c>
      <c r="EP122" s="28">
        <f t="shared" si="20"/>
        <v>0</v>
      </c>
      <c r="EQ122" s="28">
        <f t="shared" si="20"/>
        <v>0</v>
      </c>
      <c r="ER122" s="28">
        <f t="shared" si="20"/>
        <v>0</v>
      </c>
      <c r="ES122" s="28">
        <f t="shared" si="20"/>
        <v>0</v>
      </c>
      <c r="ET122" s="28">
        <f t="shared" si="20"/>
        <v>0</v>
      </c>
      <c r="EU122" s="28">
        <f t="shared" si="20"/>
        <v>0</v>
      </c>
      <c r="EV122" s="28">
        <f t="shared" si="20"/>
        <v>0</v>
      </c>
      <c r="EW122" s="28">
        <f t="shared" si="20"/>
        <v>0</v>
      </c>
      <c r="EX122" s="28">
        <f t="shared" si="20"/>
        <v>0</v>
      </c>
      <c r="EY122" s="28">
        <f t="shared" si="20"/>
        <v>0</v>
      </c>
      <c r="EZ122" s="28">
        <f t="shared" si="20"/>
        <v>0</v>
      </c>
      <c r="FA122" s="28">
        <f t="shared" si="20"/>
        <v>0</v>
      </c>
      <c r="FB122" s="28">
        <f t="shared" si="20"/>
        <v>0</v>
      </c>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s="28" customFormat="1" ht="15" hidden="1">
      <c r="A123" s="69" t="s">
        <v>13</v>
      </c>
      <c r="B123" s="29" t="e">
        <f>B119/B122</f>
        <v>#DIV/0!</v>
      </c>
      <c r="C123" s="29" t="e">
        <f aca="true" t="shared" si="21" ref="C123:BN123">C119/C122</f>
        <v>#DIV/0!</v>
      </c>
      <c r="D123" s="29" t="e">
        <f t="shared" si="21"/>
        <v>#DIV/0!</v>
      </c>
      <c r="E123" s="29" t="e">
        <f t="shared" si="21"/>
        <v>#DIV/0!</v>
      </c>
      <c r="F123" s="29" t="e">
        <f t="shared" si="21"/>
        <v>#DIV/0!</v>
      </c>
      <c r="G123" s="29" t="e">
        <f t="shared" si="21"/>
        <v>#DIV/0!</v>
      </c>
      <c r="H123" s="29" t="e">
        <f t="shared" si="21"/>
        <v>#DIV/0!</v>
      </c>
      <c r="I123" s="29" t="e">
        <f t="shared" si="21"/>
        <v>#DIV/0!</v>
      </c>
      <c r="J123" s="29" t="e">
        <f t="shared" si="21"/>
        <v>#DIV/0!</v>
      </c>
      <c r="K123" s="29" t="e">
        <f t="shared" si="21"/>
        <v>#DIV/0!</v>
      </c>
      <c r="L123" s="29" t="e">
        <f t="shared" si="21"/>
        <v>#DIV/0!</v>
      </c>
      <c r="M123" s="29" t="e">
        <f t="shared" si="21"/>
        <v>#DIV/0!</v>
      </c>
      <c r="N123" s="29" t="e">
        <f t="shared" si="21"/>
        <v>#DIV/0!</v>
      </c>
      <c r="O123" s="29" t="e">
        <f t="shared" si="21"/>
        <v>#DIV/0!</v>
      </c>
      <c r="P123" s="29" t="e">
        <f t="shared" si="21"/>
        <v>#DIV/0!</v>
      </c>
      <c r="Q123" s="29" t="e">
        <f t="shared" si="21"/>
        <v>#DIV/0!</v>
      </c>
      <c r="R123" s="29" t="e">
        <f t="shared" si="21"/>
        <v>#DIV/0!</v>
      </c>
      <c r="S123" s="29" t="e">
        <f t="shared" si="21"/>
        <v>#DIV/0!</v>
      </c>
      <c r="T123" s="29" t="e">
        <f t="shared" si="21"/>
        <v>#DIV/0!</v>
      </c>
      <c r="U123" s="29" t="e">
        <f t="shared" si="21"/>
        <v>#DIV/0!</v>
      </c>
      <c r="V123" s="29" t="e">
        <f t="shared" si="21"/>
        <v>#DIV/0!</v>
      </c>
      <c r="W123" s="29" t="e">
        <f t="shared" si="21"/>
        <v>#DIV/0!</v>
      </c>
      <c r="X123" s="29" t="e">
        <f t="shared" si="21"/>
        <v>#DIV/0!</v>
      </c>
      <c r="Y123" s="29" t="e">
        <f t="shared" si="21"/>
        <v>#DIV/0!</v>
      </c>
      <c r="Z123" s="29" t="e">
        <f t="shared" si="21"/>
        <v>#DIV/0!</v>
      </c>
      <c r="AA123" s="29" t="e">
        <f t="shared" si="21"/>
        <v>#DIV/0!</v>
      </c>
      <c r="AB123" s="29" t="e">
        <f t="shared" si="21"/>
        <v>#DIV/0!</v>
      </c>
      <c r="AC123" s="29" t="e">
        <f t="shared" si="21"/>
        <v>#DIV/0!</v>
      </c>
      <c r="AD123" s="29" t="e">
        <f t="shared" si="21"/>
        <v>#DIV/0!</v>
      </c>
      <c r="AE123" s="29" t="e">
        <f t="shared" si="21"/>
        <v>#DIV/0!</v>
      </c>
      <c r="AF123" s="29" t="e">
        <f t="shared" si="21"/>
        <v>#DIV/0!</v>
      </c>
      <c r="AG123" s="29" t="e">
        <f t="shared" si="21"/>
        <v>#DIV/0!</v>
      </c>
      <c r="AH123" s="29" t="e">
        <f t="shared" si="21"/>
        <v>#DIV/0!</v>
      </c>
      <c r="AI123" s="29" t="e">
        <f t="shared" si="21"/>
        <v>#DIV/0!</v>
      </c>
      <c r="AJ123" s="29" t="e">
        <f t="shared" si="21"/>
        <v>#DIV/0!</v>
      </c>
      <c r="AK123" s="29" t="e">
        <f t="shared" si="21"/>
        <v>#DIV/0!</v>
      </c>
      <c r="AL123" s="29" t="e">
        <f t="shared" si="21"/>
        <v>#DIV/0!</v>
      </c>
      <c r="AM123" s="29" t="e">
        <f t="shared" si="21"/>
        <v>#DIV/0!</v>
      </c>
      <c r="AN123" s="29" t="e">
        <f t="shared" si="21"/>
        <v>#DIV/0!</v>
      </c>
      <c r="AO123" s="29" t="e">
        <f t="shared" si="21"/>
        <v>#DIV/0!</v>
      </c>
      <c r="AP123" s="29" t="e">
        <f t="shared" si="21"/>
        <v>#DIV/0!</v>
      </c>
      <c r="AQ123" s="29" t="e">
        <f t="shared" si="21"/>
        <v>#DIV/0!</v>
      </c>
      <c r="AR123" s="29" t="e">
        <f t="shared" si="21"/>
        <v>#DIV/0!</v>
      </c>
      <c r="AS123" s="29" t="e">
        <f t="shared" si="21"/>
        <v>#DIV/0!</v>
      </c>
      <c r="AT123" s="29" t="e">
        <f t="shared" si="21"/>
        <v>#DIV/0!</v>
      </c>
      <c r="AU123" s="29" t="e">
        <f t="shared" si="21"/>
        <v>#DIV/0!</v>
      </c>
      <c r="AV123" s="29" t="e">
        <f t="shared" si="21"/>
        <v>#DIV/0!</v>
      </c>
      <c r="AW123" s="29" t="e">
        <f t="shared" si="21"/>
        <v>#DIV/0!</v>
      </c>
      <c r="AX123" s="29" t="e">
        <f t="shared" si="21"/>
        <v>#DIV/0!</v>
      </c>
      <c r="AY123" s="29" t="e">
        <f t="shared" si="21"/>
        <v>#DIV/0!</v>
      </c>
      <c r="AZ123" s="29" t="e">
        <f t="shared" si="21"/>
        <v>#DIV/0!</v>
      </c>
      <c r="BA123" s="29" t="e">
        <f t="shared" si="21"/>
        <v>#DIV/0!</v>
      </c>
      <c r="BB123" s="29" t="e">
        <f t="shared" si="21"/>
        <v>#DIV/0!</v>
      </c>
      <c r="BC123" s="29" t="e">
        <f t="shared" si="21"/>
        <v>#DIV/0!</v>
      </c>
      <c r="BD123" s="29" t="e">
        <f t="shared" si="21"/>
        <v>#DIV/0!</v>
      </c>
      <c r="BE123" s="29" t="e">
        <f t="shared" si="21"/>
        <v>#DIV/0!</v>
      </c>
      <c r="BF123" s="29" t="e">
        <f t="shared" si="21"/>
        <v>#DIV/0!</v>
      </c>
      <c r="BG123" s="29" t="e">
        <f t="shared" si="21"/>
        <v>#DIV/0!</v>
      </c>
      <c r="BH123" s="29" t="e">
        <f t="shared" si="21"/>
        <v>#DIV/0!</v>
      </c>
      <c r="BI123" s="29" t="e">
        <f t="shared" si="21"/>
        <v>#DIV/0!</v>
      </c>
      <c r="BJ123" s="29" t="e">
        <f t="shared" si="21"/>
        <v>#DIV/0!</v>
      </c>
      <c r="BK123" s="29" t="e">
        <f t="shared" si="21"/>
        <v>#DIV/0!</v>
      </c>
      <c r="BL123" s="29" t="e">
        <f t="shared" si="21"/>
        <v>#DIV/0!</v>
      </c>
      <c r="BM123" s="29" t="e">
        <f t="shared" si="21"/>
        <v>#DIV/0!</v>
      </c>
      <c r="BN123" s="29" t="e">
        <f t="shared" si="21"/>
        <v>#DIV/0!</v>
      </c>
      <c r="BO123" s="29" t="e">
        <f aca="true" t="shared" si="22" ref="BO123:DZ123">BO119/BO122</f>
        <v>#DIV/0!</v>
      </c>
      <c r="BP123" s="29" t="e">
        <f t="shared" si="22"/>
        <v>#DIV/0!</v>
      </c>
      <c r="BQ123" s="29" t="e">
        <f t="shared" si="22"/>
        <v>#DIV/0!</v>
      </c>
      <c r="BR123" s="29" t="e">
        <f t="shared" si="22"/>
        <v>#DIV/0!</v>
      </c>
      <c r="BS123" s="29" t="e">
        <f t="shared" si="22"/>
        <v>#DIV/0!</v>
      </c>
      <c r="BT123" s="29" t="e">
        <f t="shared" si="22"/>
        <v>#DIV/0!</v>
      </c>
      <c r="BU123" s="29" t="e">
        <f t="shared" si="22"/>
        <v>#DIV/0!</v>
      </c>
      <c r="BV123" s="29" t="e">
        <f t="shared" si="22"/>
        <v>#DIV/0!</v>
      </c>
      <c r="BW123" s="29" t="e">
        <f t="shared" si="22"/>
        <v>#DIV/0!</v>
      </c>
      <c r="BX123" s="29" t="e">
        <f t="shared" si="22"/>
        <v>#DIV/0!</v>
      </c>
      <c r="BY123" s="29" t="e">
        <f t="shared" si="22"/>
        <v>#DIV/0!</v>
      </c>
      <c r="BZ123" s="29" t="e">
        <f t="shared" si="22"/>
        <v>#DIV/0!</v>
      </c>
      <c r="CA123" s="29" t="e">
        <f t="shared" si="22"/>
        <v>#DIV/0!</v>
      </c>
      <c r="CB123" s="29" t="e">
        <f t="shared" si="22"/>
        <v>#DIV/0!</v>
      </c>
      <c r="CC123" s="29" t="e">
        <f t="shared" si="22"/>
        <v>#DIV/0!</v>
      </c>
      <c r="CD123" s="29" t="e">
        <f t="shared" si="22"/>
        <v>#DIV/0!</v>
      </c>
      <c r="CE123" s="29" t="e">
        <f t="shared" si="22"/>
        <v>#DIV/0!</v>
      </c>
      <c r="CF123" s="29" t="e">
        <f t="shared" si="22"/>
        <v>#DIV/0!</v>
      </c>
      <c r="CG123" s="29" t="e">
        <f t="shared" si="22"/>
        <v>#DIV/0!</v>
      </c>
      <c r="CH123" s="29" t="e">
        <f t="shared" si="22"/>
        <v>#DIV/0!</v>
      </c>
      <c r="CI123" s="29" t="e">
        <f t="shared" si="22"/>
        <v>#DIV/0!</v>
      </c>
      <c r="CJ123" s="29" t="e">
        <f t="shared" si="22"/>
        <v>#DIV/0!</v>
      </c>
      <c r="CK123" s="29" t="e">
        <f t="shared" si="22"/>
        <v>#DIV/0!</v>
      </c>
      <c r="CL123" s="29" t="e">
        <f t="shared" si="22"/>
        <v>#DIV/0!</v>
      </c>
      <c r="CM123" s="29" t="e">
        <f t="shared" si="22"/>
        <v>#DIV/0!</v>
      </c>
      <c r="CN123" s="29" t="e">
        <f t="shared" si="22"/>
        <v>#DIV/0!</v>
      </c>
      <c r="CO123" s="29" t="e">
        <f t="shared" si="22"/>
        <v>#DIV/0!</v>
      </c>
      <c r="CP123" s="29" t="e">
        <f t="shared" si="22"/>
        <v>#DIV/0!</v>
      </c>
      <c r="CQ123" s="29" t="e">
        <f t="shared" si="22"/>
        <v>#DIV/0!</v>
      </c>
      <c r="CR123" s="29" t="e">
        <f t="shared" si="22"/>
        <v>#DIV/0!</v>
      </c>
      <c r="CS123" s="29" t="e">
        <f t="shared" si="22"/>
        <v>#DIV/0!</v>
      </c>
      <c r="CT123" s="29" t="e">
        <f t="shared" si="22"/>
        <v>#DIV/0!</v>
      </c>
      <c r="CU123" s="29" t="e">
        <f t="shared" si="22"/>
        <v>#DIV/0!</v>
      </c>
      <c r="CV123" s="29" t="e">
        <f t="shared" si="22"/>
        <v>#DIV/0!</v>
      </c>
      <c r="CW123" s="29" t="e">
        <f t="shared" si="22"/>
        <v>#DIV/0!</v>
      </c>
      <c r="CX123" s="29" t="e">
        <f t="shared" si="22"/>
        <v>#DIV/0!</v>
      </c>
      <c r="CY123" s="29" t="e">
        <f t="shared" si="22"/>
        <v>#DIV/0!</v>
      </c>
      <c r="CZ123" s="29" t="e">
        <f t="shared" si="22"/>
        <v>#DIV/0!</v>
      </c>
      <c r="DA123" s="29" t="e">
        <f t="shared" si="22"/>
        <v>#DIV/0!</v>
      </c>
      <c r="DB123" s="29" t="e">
        <f t="shared" si="22"/>
        <v>#DIV/0!</v>
      </c>
      <c r="DC123" s="29" t="e">
        <f t="shared" si="22"/>
        <v>#DIV/0!</v>
      </c>
      <c r="DD123" s="29" t="e">
        <f t="shared" si="22"/>
        <v>#DIV/0!</v>
      </c>
      <c r="DE123" s="29" t="e">
        <f t="shared" si="22"/>
        <v>#DIV/0!</v>
      </c>
      <c r="DF123" s="29" t="e">
        <f t="shared" si="22"/>
        <v>#DIV/0!</v>
      </c>
      <c r="DG123" s="29" t="e">
        <f t="shared" si="22"/>
        <v>#DIV/0!</v>
      </c>
      <c r="DH123" s="29" t="e">
        <f t="shared" si="22"/>
        <v>#DIV/0!</v>
      </c>
      <c r="DI123" s="29" t="e">
        <f t="shared" si="22"/>
        <v>#DIV/0!</v>
      </c>
      <c r="DJ123" s="29" t="e">
        <f t="shared" si="22"/>
        <v>#DIV/0!</v>
      </c>
      <c r="DK123" s="29" t="e">
        <f t="shared" si="22"/>
        <v>#DIV/0!</v>
      </c>
      <c r="DL123" s="29" t="e">
        <f t="shared" si="22"/>
        <v>#DIV/0!</v>
      </c>
      <c r="DM123" s="29" t="e">
        <f t="shared" si="22"/>
        <v>#DIV/0!</v>
      </c>
      <c r="DN123" s="29" t="e">
        <f t="shared" si="22"/>
        <v>#DIV/0!</v>
      </c>
      <c r="DO123" s="29" t="e">
        <f t="shared" si="22"/>
        <v>#DIV/0!</v>
      </c>
      <c r="DP123" s="29" t="e">
        <f t="shared" si="22"/>
        <v>#DIV/0!</v>
      </c>
      <c r="DQ123" s="29" t="e">
        <f t="shared" si="22"/>
        <v>#DIV/0!</v>
      </c>
      <c r="DR123" s="29" t="e">
        <f t="shared" si="22"/>
        <v>#DIV/0!</v>
      </c>
      <c r="DS123" s="29" t="e">
        <f t="shared" si="22"/>
        <v>#DIV/0!</v>
      </c>
      <c r="DT123" s="29" t="e">
        <f t="shared" si="22"/>
        <v>#DIV/0!</v>
      </c>
      <c r="DU123" s="29" t="e">
        <f t="shared" si="22"/>
        <v>#DIV/0!</v>
      </c>
      <c r="DV123" s="29" t="e">
        <f t="shared" si="22"/>
        <v>#DIV/0!</v>
      </c>
      <c r="DW123" s="29" t="e">
        <f t="shared" si="22"/>
        <v>#DIV/0!</v>
      </c>
      <c r="DX123" s="29" t="e">
        <f t="shared" si="22"/>
        <v>#DIV/0!</v>
      </c>
      <c r="DY123" s="29" t="e">
        <f t="shared" si="22"/>
        <v>#DIV/0!</v>
      </c>
      <c r="DZ123" s="29" t="e">
        <f t="shared" si="22"/>
        <v>#DIV/0!</v>
      </c>
      <c r="EA123" s="29" t="e">
        <f aca="true" t="shared" si="23" ref="EA123:FB123">EA119/EA122</f>
        <v>#DIV/0!</v>
      </c>
      <c r="EB123" s="29" t="e">
        <f t="shared" si="23"/>
        <v>#DIV/0!</v>
      </c>
      <c r="EC123" s="29" t="e">
        <f t="shared" si="23"/>
        <v>#DIV/0!</v>
      </c>
      <c r="ED123" s="29" t="e">
        <f t="shared" si="23"/>
        <v>#DIV/0!</v>
      </c>
      <c r="EE123" s="29" t="e">
        <f t="shared" si="23"/>
        <v>#DIV/0!</v>
      </c>
      <c r="EF123" s="29" t="e">
        <f t="shared" si="23"/>
        <v>#DIV/0!</v>
      </c>
      <c r="EG123" s="29" t="e">
        <f t="shared" si="23"/>
        <v>#DIV/0!</v>
      </c>
      <c r="EH123" s="29" t="e">
        <f t="shared" si="23"/>
        <v>#DIV/0!</v>
      </c>
      <c r="EI123" s="29" t="e">
        <f t="shared" si="23"/>
        <v>#DIV/0!</v>
      </c>
      <c r="EJ123" s="29" t="e">
        <f t="shared" si="23"/>
        <v>#DIV/0!</v>
      </c>
      <c r="EK123" s="29" t="e">
        <f t="shared" si="23"/>
        <v>#DIV/0!</v>
      </c>
      <c r="EL123" s="29" t="e">
        <f t="shared" si="23"/>
        <v>#DIV/0!</v>
      </c>
      <c r="EM123" s="29" t="e">
        <f t="shared" si="23"/>
        <v>#DIV/0!</v>
      </c>
      <c r="EN123" s="29" t="e">
        <f t="shared" si="23"/>
        <v>#DIV/0!</v>
      </c>
      <c r="EO123" s="29" t="e">
        <f t="shared" si="23"/>
        <v>#DIV/0!</v>
      </c>
      <c r="EP123" s="29" t="e">
        <f t="shared" si="23"/>
        <v>#DIV/0!</v>
      </c>
      <c r="EQ123" s="29" t="e">
        <f t="shared" si="23"/>
        <v>#DIV/0!</v>
      </c>
      <c r="ER123" s="29" t="e">
        <f t="shared" si="23"/>
        <v>#DIV/0!</v>
      </c>
      <c r="ES123" s="29" t="e">
        <f t="shared" si="23"/>
        <v>#DIV/0!</v>
      </c>
      <c r="ET123" s="29" t="e">
        <f t="shared" si="23"/>
        <v>#DIV/0!</v>
      </c>
      <c r="EU123" s="29" t="e">
        <f t="shared" si="23"/>
        <v>#DIV/0!</v>
      </c>
      <c r="EV123" s="29" t="e">
        <f t="shared" si="23"/>
        <v>#DIV/0!</v>
      </c>
      <c r="EW123" s="29" t="e">
        <f t="shared" si="23"/>
        <v>#DIV/0!</v>
      </c>
      <c r="EX123" s="29" t="e">
        <f t="shared" si="23"/>
        <v>#DIV/0!</v>
      </c>
      <c r="EY123" s="29" t="e">
        <f t="shared" si="23"/>
        <v>#DIV/0!</v>
      </c>
      <c r="EZ123" s="29" t="e">
        <f t="shared" si="23"/>
        <v>#DIV/0!</v>
      </c>
      <c r="FA123" s="29" t="e">
        <f t="shared" si="23"/>
        <v>#DIV/0!</v>
      </c>
      <c r="FB123" s="29" t="e">
        <f t="shared" si="23"/>
        <v>#DIV/0!</v>
      </c>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s="28" customFormat="1" ht="15" hidden="1">
      <c r="A124" s="69" t="s">
        <v>14</v>
      </c>
      <c r="B124" s="28">
        <f>COUNTIF(B123,"&gt;74%")</f>
        <v>0</v>
      </c>
      <c r="C124" s="28">
        <f aca="true" t="shared" si="24" ref="C124:BN124">COUNTIF(C123,"&gt;74%")</f>
        <v>0</v>
      </c>
      <c r="D124" s="28">
        <f t="shared" si="24"/>
        <v>0</v>
      </c>
      <c r="E124" s="28">
        <f t="shared" si="24"/>
        <v>0</v>
      </c>
      <c r="F124" s="28">
        <f t="shared" si="24"/>
        <v>0</v>
      </c>
      <c r="G124" s="28">
        <f t="shared" si="24"/>
        <v>0</v>
      </c>
      <c r="H124" s="28">
        <f t="shared" si="24"/>
        <v>0</v>
      </c>
      <c r="I124" s="28">
        <f t="shared" si="24"/>
        <v>0</v>
      </c>
      <c r="J124" s="28">
        <f t="shared" si="24"/>
        <v>0</v>
      </c>
      <c r="K124" s="28">
        <f t="shared" si="24"/>
        <v>0</v>
      </c>
      <c r="L124" s="28">
        <f t="shared" si="24"/>
        <v>0</v>
      </c>
      <c r="M124" s="28">
        <f t="shared" si="24"/>
        <v>0</v>
      </c>
      <c r="N124" s="28">
        <f t="shared" si="24"/>
        <v>0</v>
      </c>
      <c r="O124" s="28">
        <f t="shared" si="24"/>
        <v>0</v>
      </c>
      <c r="P124" s="28">
        <f t="shared" si="24"/>
        <v>0</v>
      </c>
      <c r="Q124" s="28">
        <f t="shared" si="24"/>
        <v>0</v>
      </c>
      <c r="R124" s="28">
        <f t="shared" si="24"/>
        <v>0</v>
      </c>
      <c r="S124" s="28">
        <f t="shared" si="24"/>
        <v>0</v>
      </c>
      <c r="T124" s="28">
        <f t="shared" si="24"/>
        <v>0</v>
      </c>
      <c r="U124" s="28">
        <f t="shared" si="24"/>
        <v>0</v>
      </c>
      <c r="V124" s="28">
        <f t="shared" si="24"/>
        <v>0</v>
      </c>
      <c r="W124" s="28">
        <f t="shared" si="24"/>
        <v>0</v>
      </c>
      <c r="X124" s="28">
        <f t="shared" si="24"/>
        <v>0</v>
      </c>
      <c r="Y124" s="28">
        <f t="shared" si="24"/>
        <v>0</v>
      </c>
      <c r="Z124" s="28">
        <f t="shared" si="24"/>
        <v>0</v>
      </c>
      <c r="AA124" s="28">
        <f t="shared" si="24"/>
        <v>0</v>
      </c>
      <c r="AB124" s="28">
        <f t="shared" si="24"/>
        <v>0</v>
      </c>
      <c r="AC124" s="28">
        <f t="shared" si="24"/>
        <v>0</v>
      </c>
      <c r="AD124" s="28">
        <f t="shared" si="24"/>
        <v>0</v>
      </c>
      <c r="AE124" s="28">
        <f t="shared" si="24"/>
        <v>0</v>
      </c>
      <c r="AF124" s="28">
        <f t="shared" si="24"/>
        <v>0</v>
      </c>
      <c r="AG124" s="28">
        <f t="shared" si="24"/>
        <v>0</v>
      </c>
      <c r="AH124" s="28">
        <f t="shared" si="24"/>
        <v>0</v>
      </c>
      <c r="AI124" s="28">
        <f t="shared" si="24"/>
        <v>0</v>
      </c>
      <c r="AJ124" s="28">
        <f t="shared" si="24"/>
        <v>0</v>
      </c>
      <c r="AK124" s="28">
        <f t="shared" si="24"/>
        <v>0</v>
      </c>
      <c r="AL124" s="28">
        <f t="shared" si="24"/>
        <v>0</v>
      </c>
      <c r="AM124" s="28">
        <f t="shared" si="24"/>
        <v>0</v>
      </c>
      <c r="AN124" s="28">
        <f t="shared" si="24"/>
        <v>0</v>
      </c>
      <c r="AO124" s="28">
        <f t="shared" si="24"/>
        <v>0</v>
      </c>
      <c r="AP124" s="28">
        <f t="shared" si="24"/>
        <v>0</v>
      </c>
      <c r="AQ124" s="28">
        <f t="shared" si="24"/>
        <v>0</v>
      </c>
      <c r="AR124" s="28">
        <f t="shared" si="24"/>
        <v>0</v>
      </c>
      <c r="AS124" s="28">
        <f t="shared" si="24"/>
        <v>0</v>
      </c>
      <c r="AT124" s="28">
        <f t="shared" si="24"/>
        <v>0</v>
      </c>
      <c r="AU124" s="28">
        <f t="shared" si="24"/>
        <v>0</v>
      </c>
      <c r="AV124" s="28">
        <f t="shared" si="24"/>
        <v>0</v>
      </c>
      <c r="AW124" s="28">
        <f t="shared" si="24"/>
        <v>0</v>
      </c>
      <c r="AX124" s="28">
        <f t="shared" si="24"/>
        <v>0</v>
      </c>
      <c r="AY124" s="28">
        <f t="shared" si="24"/>
        <v>0</v>
      </c>
      <c r="AZ124" s="28">
        <f t="shared" si="24"/>
        <v>0</v>
      </c>
      <c r="BA124" s="28">
        <f t="shared" si="24"/>
        <v>0</v>
      </c>
      <c r="BB124" s="28">
        <f t="shared" si="24"/>
        <v>0</v>
      </c>
      <c r="BC124" s="28">
        <f t="shared" si="24"/>
        <v>0</v>
      </c>
      <c r="BD124" s="28">
        <f t="shared" si="24"/>
        <v>0</v>
      </c>
      <c r="BE124" s="28">
        <f t="shared" si="24"/>
        <v>0</v>
      </c>
      <c r="BF124" s="28">
        <f t="shared" si="24"/>
        <v>0</v>
      </c>
      <c r="BG124" s="28">
        <f t="shared" si="24"/>
        <v>0</v>
      </c>
      <c r="BH124" s="28">
        <f t="shared" si="24"/>
        <v>0</v>
      </c>
      <c r="BI124" s="28">
        <f t="shared" si="24"/>
        <v>0</v>
      </c>
      <c r="BJ124" s="28">
        <f t="shared" si="24"/>
        <v>0</v>
      </c>
      <c r="BK124" s="28">
        <f t="shared" si="24"/>
        <v>0</v>
      </c>
      <c r="BL124" s="28">
        <f t="shared" si="24"/>
        <v>0</v>
      </c>
      <c r="BM124" s="28">
        <f t="shared" si="24"/>
        <v>0</v>
      </c>
      <c r="BN124" s="28">
        <f t="shared" si="24"/>
        <v>0</v>
      </c>
      <c r="BO124" s="28">
        <f aca="true" t="shared" si="25" ref="BO124:DZ124">COUNTIF(BO123,"&gt;74%")</f>
        <v>0</v>
      </c>
      <c r="BP124" s="28">
        <f t="shared" si="25"/>
        <v>0</v>
      </c>
      <c r="BQ124" s="28">
        <f t="shared" si="25"/>
        <v>0</v>
      </c>
      <c r="BR124" s="28">
        <f t="shared" si="25"/>
        <v>0</v>
      </c>
      <c r="BS124" s="28">
        <f t="shared" si="25"/>
        <v>0</v>
      </c>
      <c r="BT124" s="28">
        <f t="shared" si="25"/>
        <v>0</v>
      </c>
      <c r="BU124" s="28">
        <f t="shared" si="25"/>
        <v>0</v>
      </c>
      <c r="BV124" s="28">
        <f t="shared" si="25"/>
        <v>0</v>
      </c>
      <c r="BW124" s="28">
        <f t="shared" si="25"/>
        <v>0</v>
      </c>
      <c r="BX124" s="28">
        <f t="shared" si="25"/>
        <v>0</v>
      </c>
      <c r="BY124" s="28">
        <f t="shared" si="25"/>
        <v>0</v>
      </c>
      <c r="BZ124" s="28">
        <f t="shared" si="25"/>
        <v>0</v>
      </c>
      <c r="CA124" s="28">
        <f t="shared" si="25"/>
        <v>0</v>
      </c>
      <c r="CB124" s="28">
        <f t="shared" si="25"/>
        <v>0</v>
      </c>
      <c r="CC124" s="28">
        <f t="shared" si="25"/>
        <v>0</v>
      </c>
      <c r="CD124" s="28">
        <f t="shared" si="25"/>
        <v>0</v>
      </c>
      <c r="CE124" s="28">
        <f t="shared" si="25"/>
        <v>0</v>
      </c>
      <c r="CF124" s="28">
        <f t="shared" si="25"/>
        <v>0</v>
      </c>
      <c r="CG124" s="28">
        <f t="shared" si="25"/>
        <v>0</v>
      </c>
      <c r="CH124" s="28">
        <f t="shared" si="25"/>
        <v>0</v>
      </c>
      <c r="CI124" s="28">
        <f t="shared" si="25"/>
        <v>0</v>
      </c>
      <c r="CJ124" s="28">
        <f t="shared" si="25"/>
        <v>0</v>
      </c>
      <c r="CK124" s="28">
        <f t="shared" si="25"/>
        <v>0</v>
      </c>
      <c r="CL124" s="28">
        <f t="shared" si="25"/>
        <v>0</v>
      </c>
      <c r="CM124" s="28">
        <f t="shared" si="25"/>
        <v>0</v>
      </c>
      <c r="CN124" s="28">
        <f t="shared" si="25"/>
        <v>0</v>
      </c>
      <c r="CO124" s="28">
        <f t="shared" si="25"/>
        <v>0</v>
      </c>
      <c r="CP124" s="28">
        <f t="shared" si="25"/>
        <v>0</v>
      </c>
      <c r="CQ124" s="28">
        <f t="shared" si="25"/>
        <v>0</v>
      </c>
      <c r="CR124" s="28">
        <f t="shared" si="25"/>
        <v>0</v>
      </c>
      <c r="CS124" s="28">
        <f t="shared" si="25"/>
        <v>0</v>
      </c>
      <c r="CT124" s="28">
        <f t="shared" si="25"/>
        <v>0</v>
      </c>
      <c r="CU124" s="28">
        <f t="shared" si="25"/>
        <v>0</v>
      </c>
      <c r="CV124" s="28">
        <f t="shared" si="25"/>
        <v>0</v>
      </c>
      <c r="CW124" s="28">
        <f t="shared" si="25"/>
        <v>0</v>
      </c>
      <c r="CX124" s="28">
        <f t="shared" si="25"/>
        <v>0</v>
      </c>
      <c r="CY124" s="28">
        <f t="shared" si="25"/>
        <v>0</v>
      </c>
      <c r="CZ124" s="28">
        <f t="shared" si="25"/>
        <v>0</v>
      </c>
      <c r="DA124" s="28">
        <f t="shared" si="25"/>
        <v>0</v>
      </c>
      <c r="DB124" s="28">
        <f t="shared" si="25"/>
        <v>0</v>
      </c>
      <c r="DC124" s="28">
        <f t="shared" si="25"/>
        <v>0</v>
      </c>
      <c r="DD124" s="28">
        <f t="shared" si="25"/>
        <v>0</v>
      </c>
      <c r="DE124" s="28">
        <f t="shared" si="25"/>
        <v>0</v>
      </c>
      <c r="DF124" s="28">
        <f t="shared" si="25"/>
        <v>0</v>
      </c>
      <c r="DG124" s="28">
        <f t="shared" si="25"/>
        <v>0</v>
      </c>
      <c r="DH124" s="28">
        <f t="shared" si="25"/>
        <v>0</v>
      </c>
      <c r="DI124" s="28">
        <f t="shared" si="25"/>
        <v>0</v>
      </c>
      <c r="DJ124" s="28">
        <f t="shared" si="25"/>
        <v>0</v>
      </c>
      <c r="DK124" s="28">
        <f t="shared" si="25"/>
        <v>0</v>
      </c>
      <c r="DL124" s="28">
        <f t="shared" si="25"/>
        <v>0</v>
      </c>
      <c r="DM124" s="28">
        <f t="shared" si="25"/>
        <v>0</v>
      </c>
      <c r="DN124" s="28">
        <f t="shared" si="25"/>
        <v>0</v>
      </c>
      <c r="DO124" s="28">
        <f t="shared" si="25"/>
        <v>0</v>
      </c>
      <c r="DP124" s="28">
        <f t="shared" si="25"/>
        <v>0</v>
      </c>
      <c r="DQ124" s="28">
        <f t="shared" si="25"/>
        <v>0</v>
      </c>
      <c r="DR124" s="28">
        <f t="shared" si="25"/>
        <v>0</v>
      </c>
      <c r="DS124" s="28">
        <f t="shared" si="25"/>
        <v>0</v>
      </c>
      <c r="DT124" s="28">
        <f t="shared" si="25"/>
        <v>0</v>
      </c>
      <c r="DU124" s="28">
        <f t="shared" si="25"/>
        <v>0</v>
      </c>
      <c r="DV124" s="28">
        <f t="shared" si="25"/>
        <v>0</v>
      </c>
      <c r="DW124" s="28">
        <f t="shared" si="25"/>
        <v>0</v>
      </c>
      <c r="DX124" s="28">
        <f t="shared" si="25"/>
        <v>0</v>
      </c>
      <c r="DY124" s="28">
        <f t="shared" si="25"/>
        <v>0</v>
      </c>
      <c r="DZ124" s="28">
        <f t="shared" si="25"/>
        <v>0</v>
      </c>
      <c r="EA124" s="28">
        <f aca="true" t="shared" si="26" ref="EA124:FB124">COUNTIF(EA123,"&gt;74%")</f>
        <v>0</v>
      </c>
      <c r="EB124" s="28">
        <f t="shared" si="26"/>
        <v>0</v>
      </c>
      <c r="EC124" s="28">
        <f t="shared" si="26"/>
        <v>0</v>
      </c>
      <c r="ED124" s="28">
        <f t="shared" si="26"/>
        <v>0</v>
      </c>
      <c r="EE124" s="28">
        <f t="shared" si="26"/>
        <v>0</v>
      </c>
      <c r="EF124" s="28">
        <f t="shared" si="26"/>
        <v>0</v>
      </c>
      <c r="EG124" s="28">
        <f t="shared" si="26"/>
        <v>0</v>
      </c>
      <c r="EH124" s="28">
        <f t="shared" si="26"/>
        <v>0</v>
      </c>
      <c r="EI124" s="28">
        <f t="shared" si="26"/>
        <v>0</v>
      </c>
      <c r="EJ124" s="28">
        <f t="shared" si="26"/>
        <v>0</v>
      </c>
      <c r="EK124" s="28">
        <f t="shared" si="26"/>
        <v>0</v>
      </c>
      <c r="EL124" s="28">
        <f t="shared" si="26"/>
        <v>0</v>
      </c>
      <c r="EM124" s="28">
        <f t="shared" si="26"/>
        <v>0</v>
      </c>
      <c r="EN124" s="28">
        <f t="shared" si="26"/>
        <v>0</v>
      </c>
      <c r="EO124" s="28">
        <f t="shared" si="26"/>
        <v>0</v>
      </c>
      <c r="EP124" s="28">
        <f t="shared" si="26"/>
        <v>0</v>
      </c>
      <c r="EQ124" s="28">
        <f t="shared" si="26"/>
        <v>0</v>
      </c>
      <c r="ER124" s="28">
        <f t="shared" si="26"/>
        <v>0</v>
      </c>
      <c r="ES124" s="28">
        <f t="shared" si="26"/>
        <v>0</v>
      </c>
      <c r="ET124" s="28">
        <f t="shared" si="26"/>
        <v>0</v>
      </c>
      <c r="EU124" s="28">
        <f t="shared" si="26"/>
        <v>0</v>
      </c>
      <c r="EV124" s="28">
        <f t="shared" si="26"/>
        <v>0</v>
      </c>
      <c r="EW124" s="28">
        <f t="shared" si="26"/>
        <v>0</v>
      </c>
      <c r="EX124" s="28">
        <f t="shared" si="26"/>
        <v>0</v>
      </c>
      <c r="EY124" s="28">
        <f t="shared" si="26"/>
        <v>0</v>
      </c>
      <c r="EZ124" s="28">
        <f t="shared" si="26"/>
        <v>0</v>
      </c>
      <c r="FA124" s="28">
        <f t="shared" si="26"/>
        <v>0</v>
      </c>
      <c r="FB124" s="28">
        <f t="shared" si="26"/>
        <v>0</v>
      </c>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s="28" customFormat="1" ht="15" hidden="1">
      <c r="A125" s="69"/>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s="28" customFormat="1" ht="15" hidden="1">
      <c r="A126" s="69" t="s">
        <v>227</v>
      </c>
      <c r="B126" s="28">
        <f aca="true" t="shared" si="27" ref="B126:AG126">IF(B7=1,B124,"")</f>
      </c>
      <c r="C126" s="28">
        <f t="shared" si="27"/>
      </c>
      <c r="D126" s="28">
        <f t="shared" si="27"/>
      </c>
      <c r="E126" s="28">
        <f t="shared" si="27"/>
      </c>
      <c r="F126" s="28">
        <f t="shared" si="27"/>
      </c>
      <c r="G126" s="28">
        <f t="shared" si="27"/>
      </c>
      <c r="H126" s="28">
        <f t="shared" si="27"/>
      </c>
      <c r="I126" s="28">
        <f t="shared" si="27"/>
      </c>
      <c r="J126" s="28">
        <f t="shared" si="27"/>
      </c>
      <c r="K126" s="28">
        <f t="shared" si="27"/>
      </c>
      <c r="L126" s="28">
        <f t="shared" si="27"/>
      </c>
      <c r="M126" s="28">
        <f t="shared" si="27"/>
      </c>
      <c r="N126" s="28">
        <f t="shared" si="27"/>
      </c>
      <c r="O126" s="28">
        <f t="shared" si="27"/>
      </c>
      <c r="P126" s="28">
        <f t="shared" si="27"/>
      </c>
      <c r="Q126" s="28">
        <f t="shared" si="27"/>
      </c>
      <c r="R126" s="28">
        <f t="shared" si="27"/>
      </c>
      <c r="S126" s="28">
        <f t="shared" si="27"/>
      </c>
      <c r="T126" s="28">
        <f t="shared" si="27"/>
      </c>
      <c r="U126" s="28">
        <f t="shared" si="27"/>
      </c>
      <c r="V126" s="28">
        <f t="shared" si="27"/>
      </c>
      <c r="W126" s="28">
        <f t="shared" si="27"/>
      </c>
      <c r="X126" s="28">
        <f t="shared" si="27"/>
      </c>
      <c r="Y126" s="28">
        <f t="shared" si="27"/>
      </c>
      <c r="Z126" s="28">
        <f t="shared" si="27"/>
      </c>
      <c r="AA126" s="28">
        <f t="shared" si="27"/>
      </c>
      <c r="AB126" s="28">
        <f t="shared" si="27"/>
      </c>
      <c r="AC126" s="28">
        <f t="shared" si="27"/>
      </c>
      <c r="AD126" s="28">
        <f t="shared" si="27"/>
      </c>
      <c r="AE126" s="28">
        <f t="shared" si="27"/>
      </c>
      <c r="AF126" s="28">
        <f t="shared" si="27"/>
      </c>
      <c r="AG126" s="28">
        <f t="shared" si="27"/>
      </c>
      <c r="AH126" s="28">
        <f aca="true" t="shared" si="28" ref="AH126:BM126">IF(AH7=1,AH124,"")</f>
      </c>
      <c r="AI126" s="28">
        <f t="shared" si="28"/>
      </c>
      <c r="AJ126" s="28">
        <f t="shared" si="28"/>
      </c>
      <c r="AK126" s="28">
        <f t="shared" si="28"/>
      </c>
      <c r="AL126" s="28">
        <f t="shared" si="28"/>
      </c>
      <c r="AM126" s="28">
        <f t="shared" si="28"/>
      </c>
      <c r="AN126" s="28">
        <f t="shared" si="28"/>
      </c>
      <c r="AO126" s="28">
        <f t="shared" si="28"/>
      </c>
      <c r="AP126" s="28">
        <f t="shared" si="28"/>
      </c>
      <c r="AQ126" s="28">
        <f t="shared" si="28"/>
      </c>
      <c r="AR126" s="28">
        <f t="shared" si="28"/>
      </c>
      <c r="AS126" s="28">
        <f t="shared" si="28"/>
      </c>
      <c r="AT126" s="28">
        <f t="shared" si="28"/>
      </c>
      <c r="AU126" s="28">
        <f t="shared" si="28"/>
      </c>
      <c r="AV126" s="28">
        <f t="shared" si="28"/>
      </c>
      <c r="AW126" s="28">
        <f t="shared" si="28"/>
      </c>
      <c r="AX126" s="28">
        <f t="shared" si="28"/>
      </c>
      <c r="AY126" s="28">
        <f t="shared" si="28"/>
      </c>
      <c r="AZ126" s="28">
        <f t="shared" si="28"/>
      </c>
      <c r="BA126" s="28">
        <f t="shared" si="28"/>
      </c>
      <c r="BB126" s="28">
        <f t="shared" si="28"/>
      </c>
      <c r="BC126" s="28">
        <f t="shared" si="28"/>
      </c>
      <c r="BD126" s="28">
        <f t="shared" si="28"/>
      </c>
      <c r="BE126" s="28">
        <f t="shared" si="28"/>
      </c>
      <c r="BF126" s="28">
        <f t="shared" si="28"/>
      </c>
      <c r="BG126" s="28">
        <f t="shared" si="28"/>
      </c>
      <c r="BH126" s="28">
        <f t="shared" si="28"/>
      </c>
      <c r="BI126" s="28">
        <f t="shared" si="28"/>
      </c>
      <c r="BJ126" s="28">
        <f t="shared" si="28"/>
      </c>
      <c r="BK126" s="28">
        <f t="shared" si="28"/>
      </c>
      <c r="BL126" s="28">
        <f t="shared" si="28"/>
      </c>
      <c r="BM126" s="28">
        <f t="shared" si="28"/>
      </c>
      <c r="BN126" s="28">
        <f aca="true" t="shared" si="29" ref="BN126:CS126">IF(BN7=1,BN124,"")</f>
      </c>
      <c r="BO126" s="28">
        <f t="shared" si="29"/>
      </c>
      <c r="BP126" s="28">
        <f t="shared" si="29"/>
      </c>
      <c r="BQ126" s="28">
        <f t="shared" si="29"/>
      </c>
      <c r="BR126" s="28">
        <f t="shared" si="29"/>
      </c>
      <c r="BS126" s="28">
        <f t="shared" si="29"/>
      </c>
      <c r="BT126" s="28">
        <f t="shared" si="29"/>
      </c>
      <c r="BU126" s="28">
        <f t="shared" si="29"/>
      </c>
      <c r="BV126" s="28">
        <f t="shared" si="29"/>
      </c>
      <c r="BW126" s="28">
        <f t="shared" si="29"/>
      </c>
      <c r="BX126" s="28">
        <f t="shared" si="29"/>
      </c>
      <c r="BY126" s="28">
        <f t="shared" si="29"/>
      </c>
      <c r="BZ126" s="28">
        <f t="shared" si="29"/>
      </c>
      <c r="CA126" s="28">
        <f t="shared" si="29"/>
      </c>
      <c r="CB126" s="28">
        <f t="shared" si="29"/>
      </c>
      <c r="CC126" s="28">
        <f t="shared" si="29"/>
      </c>
      <c r="CD126" s="28">
        <f t="shared" si="29"/>
      </c>
      <c r="CE126" s="28">
        <f t="shared" si="29"/>
      </c>
      <c r="CF126" s="28">
        <f t="shared" si="29"/>
      </c>
      <c r="CG126" s="28">
        <f t="shared" si="29"/>
      </c>
      <c r="CH126" s="28">
        <f t="shared" si="29"/>
      </c>
      <c r="CI126" s="28">
        <f t="shared" si="29"/>
      </c>
      <c r="CJ126" s="28">
        <f t="shared" si="29"/>
      </c>
      <c r="CK126" s="28">
        <f t="shared" si="29"/>
      </c>
      <c r="CL126" s="28">
        <f t="shared" si="29"/>
      </c>
      <c r="CM126" s="28">
        <f t="shared" si="29"/>
      </c>
      <c r="CN126" s="28">
        <f t="shared" si="29"/>
      </c>
      <c r="CO126" s="28">
        <f t="shared" si="29"/>
      </c>
      <c r="CP126" s="28">
        <f t="shared" si="29"/>
      </c>
      <c r="CQ126" s="28">
        <f t="shared" si="29"/>
      </c>
      <c r="CR126" s="28">
        <f t="shared" si="29"/>
      </c>
      <c r="CS126" s="28">
        <f t="shared" si="29"/>
      </c>
      <c r="CT126" s="28">
        <f aca="true" t="shared" si="30" ref="CT126:DY126">IF(CT7=1,CT124,"")</f>
      </c>
      <c r="CU126" s="28">
        <f t="shared" si="30"/>
      </c>
      <c r="CV126" s="28">
        <f t="shared" si="30"/>
      </c>
      <c r="CW126" s="28">
        <f t="shared" si="30"/>
      </c>
      <c r="CX126" s="28">
        <f t="shared" si="30"/>
      </c>
      <c r="CY126" s="28">
        <f t="shared" si="30"/>
      </c>
      <c r="CZ126" s="28">
        <f t="shared" si="30"/>
      </c>
      <c r="DA126" s="28">
        <f t="shared" si="30"/>
      </c>
      <c r="DB126" s="28">
        <f t="shared" si="30"/>
      </c>
      <c r="DC126" s="28">
        <f t="shared" si="30"/>
      </c>
      <c r="DD126" s="28">
        <f t="shared" si="30"/>
      </c>
      <c r="DE126" s="28">
        <f t="shared" si="30"/>
      </c>
      <c r="DF126" s="28">
        <f t="shared" si="30"/>
      </c>
      <c r="DG126" s="28">
        <f t="shared" si="30"/>
      </c>
      <c r="DH126" s="28">
        <f t="shared" si="30"/>
      </c>
      <c r="DI126" s="28">
        <f t="shared" si="30"/>
      </c>
      <c r="DJ126" s="28">
        <f t="shared" si="30"/>
      </c>
      <c r="DK126" s="28">
        <f t="shared" si="30"/>
      </c>
      <c r="DL126" s="28">
        <f t="shared" si="30"/>
      </c>
      <c r="DM126" s="28">
        <f t="shared" si="30"/>
      </c>
      <c r="DN126" s="28">
        <f t="shared" si="30"/>
      </c>
      <c r="DO126" s="28">
        <f t="shared" si="30"/>
      </c>
      <c r="DP126" s="28">
        <f t="shared" si="30"/>
      </c>
      <c r="DQ126" s="28">
        <f t="shared" si="30"/>
      </c>
      <c r="DR126" s="28">
        <f t="shared" si="30"/>
      </c>
      <c r="DS126" s="28">
        <f t="shared" si="30"/>
      </c>
      <c r="DT126" s="28">
        <f t="shared" si="30"/>
      </c>
      <c r="DU126" s="28">
        <f t="shared" si="30"/>
      </c>
      <c r="DV126" s="28">
        <f t="shared" si="30"/>
      </c>
      <c r="DW126" s="28">
        <f t="shared" si="30"/>
      </c>
      <c r="DX126" s="28">
        <f t="shared" si="30"/>
      </c>
      <c r="DY126" s="28">
        <f t="shared" si="30"/>
      </c>
      <c r="DZ126" s="28">
        <f aca="true" t="shared" si="31" ref="DZ126:FB126">IF(DZ7=1,DZ124,"")</f>
      </c>
      <c r="EA126" s="28">
        <f t="shared" si="31"/>
      </c>
      <c r="EB126" s="28">
        <f t="shared" si="31"/>
      </c>
      <c r="EC126" s="28">
        <f t="shared" si="31"/>
      </c>
      <c r="ED126" s="28">
        <f t="shared" si="31"/>
      </c>
      <c r="EE126" s="28">
        <f t="shared" si="31"/>
      </c>
      <c r="EF126" s="28">
        <f t="shared" si="31"/>
      </c>
      <c r="EG126" s="28">
        <f t="shared" si="31"/>
      </c>
      <c r="EH126" s="28">
        <f t="shared" si="31"/>
      </c>
      <c r="EI126" s="28">
        <f t="shared" si="31"/>
      </c>
      <c r="EJ126" s="28">
        <f t="shared" si="31"/>
      </c>
      <c r="EK126" s="28">
        <f t="shared" si="31"/>
      </c>
      <c r="EL126" s="28">
        <f t="shared" si="31"/>
      </c>
      <c r="EM126" s="28">
        <f t="shared" si="31"/>
      </c>
      <c r="EN126" s="28">
        <f t="shared" si="31"/>
      </c>
      <c r="EO126" s="28">
        <f t="shared" si="31"/>
      </c>
      <c r="EP126" s="28">
        <f t="shared" si="31"/>
      </c>
      <c r="EQ126" s="28">
        <f t="shared" si="31"/>
      </c>
      <c r="ER126" s="28">
        <f t="shared" si="31"/>
      </c>
      <c r="ES126" s="28">
        <f t="shared" si="31"/>
      </c>
      <c r="ET126" s="28">
        <f t="shared" si="31"/>
      </c>
      <c r="EU126" s="28">
        <f t="shared" si="31"/>
      </c>
      <c r="EV126" s="28">
        <f t="shared" si="31"/>
      </c>
      <c r="EW126" s="28">
        <f t="shared" si="31"/>
      </c>
      <c r="EX126" s="28">
        <f t="shared" si="31"/>
      </c>
      <c r="EY126" s="28">
        <f t="shared" si="31"/>
      </c>
      <c r="EZ126" s="28">
        <f t="shared" si="31"/>
      </c>
      <c r="FA126" s="28">
        <f t="shared" si="31"/>
      </c>
      <c r="FB126" s="28">
        <f t="shared" si="31"/>
      </c>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s="28" customFormat="1" ht="15" hidden="1">
      <c r="A127" s="69">
        <f>COUNTIF(126:126,1)</f>
        <v>0</v>
      </c>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s="28" customFormat="1" ht="15" hidden="1">
      <c r="A128" s="69" t="s">
        <v>228</v>
      </c>
      <c r="B128" s="28">
        <f aca="true" t="shared" si="32" ref="B128:AG128">IF(B7=2,B$124,"")</f>
      </c>
      <c r="C128" s="28">
        <f t="shared" si="32"/>
      </c>
      <c r="D128" s="28">
        <f t="shared" si="32"/>
      </c>
      <c r="E128" s="28">
        <f t="shared" si="32"/>
      </c>
      <c r="F128" s="28">
        <f t="shared" si="32"/>
      </c>
      <c r="G128" s="28">
        <f t="shared" si="32"/>
      </c>
      <c r="H128" s="28">
        <f t="shared" si="32"/>
      </c>
      <c r="I128" s="28">
        <f t="shared" si="32"/>
      </c>
      <c r="J128" s="28">
        <f t="shared" si="32"/>
      </c>
      <c r="K128" s="28">
        <f t="shared" si="32"/>
      </c>
      <c r="L128" s="28">
        <f t="shared" si="32"/>
      </c>
      <c r="M128" s="28">
        <f t="shared" si="32"/>
      </c>
      <c r="N128" s="28">
        <f t="shared" si="32"/>
      </c>
      <c r="O128" s="28">
        <f t="shared" si="32"/>
      </c>
      <c r="P128" s="28">
        <f t="shared" si="32"/>
      </c>
      <c r="Q128" s="28">
        <f t="shared" si="32"/>
      </c>
      <c r="R128" s="28">
        <f t="shared" si="32"/>
      </c>
      <c r="S128" s="28">
        <f t="shared" si="32"/>
      </c>
      <c r="T128" s="28">
        <f t="shared" si="32"/>
      </c>
      <c r="U128" s="28">
        <f t="shared" si="32"/>
      </c>
      <c r="V128" s="28">
        <f t="shared" si="32"/>
      </c>
      <c r="W128" s="28">
        <f t="shared" si="32"/>
      </c>
      <c r="X128" s="28">
        <f t="shared" si="32"/>
      </c>
      <c r="Y128" s="28">
        <f t="shared" si="32"/>
      </c>
      <c r="Z128" s="28">
        <f t="shared" si="32"/>
      </c>
      <c r="AA128" s="28">
        <f t="shared" si="32"/>
      </c>
      <c r="AB128" s="28">
        <f t="shared" si="32"/>
      </c>
      <c r="AC128" s="28">
        <f t="shared" si="32"/>
      </c>
      <c r="AD128" s="28">
        <f t="shared" si="32"/>
      </c>
      <c r="AE128" s="28">
        <f t="shared" si="32"/>
      </c>
      <c r="AF128" s="28">
        <f t="shared" si="32"/>
      </c>
      <c r="AG128" s="28">
        <f t="shared" si="32"/>
      </c>
      <c r="AH128" s="28">
        <f aca="true" t="shared" si="33" ref="AH128:BM128">IF(AH7=2,AH$124,"")</f>
      </c>
      <c r="AI128" s="28">
        <f t="shared" si="33"/>
      </c>
      <c r="AJ128" s="28">
        <f t="shared" si="33"/>
      </c>
      <c r="AK128" s="28">
        <f t="shared" si="33"/>
      </c>
      <c r="AL128" s="28">
        <f t="shared" si="33"/>
      </c>
      <c r="AM128" s="28">
        <f t="shared" si="33"/>
      </c>
      <c r="AN128" s="28">
        <f t="shared" si="33"/>
      </c>
      <c r="AO128" s="28">
        <f t="shared" si="33"/>
      </c>
      <c r="AP128" s="28">
        <f t="shared" si="33"/>
      </c>
      <c r="AQ128" s="28">
        <f t="shared" si="33"/>
      </c>
      <c r="AR128" s="28">
        <f t="shared" si="33"/>
      </c>
      <c r="AS128" s="28">
        <f t="shared" si="33"/>
      </c>
      <c r="AT128" s="28">
        <f t="shared" si="33"/>
      </c>
      <c r="AU128" s="28">
        <f t="shared" si="33"/>
      </c>
      <c r="AV128" s="28">
        <f t="shared" si="33"/>
      </c>
      <c r="AW128" s="28">
        <f t="shared" si="33"/>
      </c>
      <c r="AX128" s="28">
        <f t="shared" si="33"/>
      </c>
      <c r="AY128" s="28">
        <f t="shared" si="33"/>
      </c>
      <c r="AZ128" s="28">
        <f t="shared" si="33"/>
      </c>
      <c r="BA128" s="28">
        <f t="shared" si="33"/>
      </c>
      <c r="BB128" s="28">
        <f t="shared" si="33"/>
      </c>
      <c r="BC128" s="28">
        <f t="shared" si="33"/>
      </c>
      <c r="BD128" s="28">
        <f t="shared" si="33"/>
      </c>
      <c r="BE128" s="28">
        <f t="shared" si="33"/>
      </c>
      <c r="BF128" s="28">
        <f t="shared" si="33"/>
      </c>
      <c r="BG128" s="28">
        <f t="shared" si="33"/>
      </c>
      <c r="BH128" s="28">
        <f t="shared" si="33"/>
      </c>
      <c r="BI128" s="28">
        <f t="shared" si="33"/>
      </c>
      <c r="BJ128" s="28">
        <f t="shared" si="33"/>
      </c>
      <c r="BK128" s="28">
        <f t="shared" si="33"/>
      </c>
      <c r="BL128" s="28">
        <f t="shared" si="33"/>
      </c>
      <c r="BM128" s="28">
        <f t="shared" si="33"/>
      </c>
      <c r="BN128" s="28">
        <f aca="true" t="shared" si="34" ref="BN128:CS128">IF(BN7=2,BN$124,"")</f>
      </c>
      <c r="BO128" s="28">
        <f t="shared" si="34"/>
      </c>
      <c r="BP128" s="28">
        <f t="shared" si="34"/>
      </c>
      <c r="BQ128" s="28">
        <f t="shared" si="34"/>
      </c>
      <c r="BR128" s="28">
        <f t="shared" si="34"/>
      </c>
      <c r="BS128" s="28">
        <f t="shared" si="34"/>
      </c>
      <c r="BT128" s="28">
        <f t="shared" si="34"/>
      </c>
      <c r="BU128" s="28">
        <f t="shared" si="34"/>
      </c>
      <c r="BV128" s="28">
        <f t="shared" si="34"/>
      </c>
      <c r="BW128" s="28">
        <f t="shared" si="34"/>
      </c>
      <c r="BX128" s="28">
        <f t="shared" si="34"/>
      </c>
      <c r="BY128" s="28">
        <f t="shared" si="34"/>
      </c>
      <c r="BZ128" s="28">
        <f t="shared" si="34"/>
      </c>
      <c r="CA128" s="28">
        <f t="shared" si="34"/>
      </c>
      <c r="CB128" s="28">
        <f t="shared" si="34"/>
      </c>
      <c r="CC128" s="28">
        <f t="shared" si="34"/>
      </c>
      <c r="CD128" s="28">
        <f t="shared" si="34"/>
      </c>
      <c r="CE128" s="28">
        <f t="shared" si="34"/>
      </c>
      <c r="CF128" s="28">
        <f t="shared" si="34"/>
      </c>
      <c r="CG128" s="28">
        <f t="shared" si="34"/>
      </c>
      <c r="CH128" s="28">
        <f t="shared" si="34"/>
      </c>
      <c r="CI128" s="28">
        <f t="shared" si="34"/>
      </c>
      <c r="CJ128" s="28">
        <f t="shared" si="34"/>
      </c>
      <c r="CK128" s="28">
        <f t="shared" si="34"/>
      </c>
      <c r="CL128" s="28">
        <f t="shared" si="34"/>
      </c>
      <c r="CM128" s="28">
        <f t="shared" si="34"/>
      </c>
      <c r="CN128" s="28">
        <f t="shared" si="34"/>
      </c>
      <c r="CO128" s="28">
        <f t="shared" si="34"/>
      </c>
      <c r="CP128" s="28">
        <f t="shared" si="34"/>
      </c>
      <c r="CQ128" s="28">
        <f t="shared" si="34"/>
      </c>
      <c r="CR128" s="28">
        <f t="shared" si="34"/>
      </c>
      <c r="CS128" s="28">
        <f t="shared" si="34"/>
      </c>
      <c r="CT128" s="28">
        <f aca="true" t="shared" si="35" ref="CT128:DY128">IF(CT7=2,CT$124,"")</f>
      </c>
      <c r="CU128" s="28">
        <f t="shared" si="35"/>
      </c>
      <c r="CV128" s="28">
        <f t="shared" si="35"/>
      </c>
      <c r="CW128" s="28">
        <f t="shared" si="35"/>
      </c>
      <c r="CX128" s="28">
        <f t="shared" si="35"/>
      </c>
      <c r="CY128" s="28">
        <f t="shared" si="35"/>
      </c>
      <c r="CZ128" s="28">
        <f t="shared" si="35"/>
      </c>
      <c r="DA128" s="28">
        <f t="shared" si="35"/>
      </c>
      <c r="DB128" s="28">
        <f t="shared" si="35"/>
      </c>
      <c r="DC128" s="28">
        <f t="shared" si="35"/>
      </c>
      <c r="DD128" s="28">
        <f t="shared" si="35"/>
      </c>
      <c r="DE128" s="28">
        <f t="shared" si="35"/>
      </c>
      <c r="DF128" s="28">
        <f t="shared" si="35"/>
      </c>
      <c r="DG128" s="28">
        <f t="shared" si="35"/>
      </c>
      <c r="DH128" s="28">
        <f t="shared" si="35"/>
      </c>
      <c r="DI128" s="28">
        <f t="shared" si="35"/>
      </c>
      <c r="DJ128" s="28">
        <f t="shared" si="35"/>
      </c>
      <c r="DK128" s="28">
        <f t="shared" si="35"/>
      </c>
      <c r="DL128" s="28">
        <f t="shared" si="35"/>
      </c>
      <c r="DM128" s="28">
        <f t="shared" si="35"/>
      </c>
      <c r="DN128" s="28">
        <f t="shared" si="35"/>
      </c>
      <c r="DO128" s="28">
        <f t="shared" si="35"/>
      </c>
      <c r="DP128" s="28">
        <f t="shared" si="35"/>
      </c>
      <c r="DQ128" s="28">
        <f t="shared" si="35"/>
      </c>
      <c r="DR128" s="28">
        <f t="shared" si="35"/>
      </c>
      <c r="DS128" s="28">
        <f t="shared" si="35"/>
      </c>
      <c r="DT128" s="28">
        <f t="shared" si="35"/>
      </c>
      <c r="DU128" s="28">
        <f t="shared" si="35"/>
      </c>
      <c r="DV128" s="28">
        <f t="shared" si="35"/>
      </c>
      <c r="DW128" s="28">
        <f t="shared" si="35"/>
      </c>
      <c r="DX128" s="28">
        <f t="shared" si="35"/>
      </c>
      <c r="DY128" s="28">
        <f t="shared" si="35"/>
      </c>
      <c r="DZ128" s="28">
        <f aca="true" t="shared" si="36" ref="DZ128:FB128">IF(DZ7=2,DZ$124,"")</f>
      </c>
      <c r="EA128" s="28">
        <f t="shared" si="36"/>
      </c>
      <c r="EB128" s="28">
        <f t="shared" si="36"/>
      </c>
      <c r="EC128" s="28">
        <f t="shared" si="36"/>
      </c>
      <c r="ED128" s="28">
        <f t="shared" si="36"/>
      </c>
      <c r="EE128" s="28">
        <f t="shared" si="36"/>
      </c>
      <c r="EF128" s="28">
        <f t="shared" si="36"/>
      </c>
      <c r="EG128" s="28">
        <f t="shared" si="36"/>
      </c>
      <c r="EH128" s="28">
        <f t="shared" si="36"/>
      </c>
      <c r="EI128" s="28">
        <f t="shared" si="36"/>
      </c>
      <c r="EJ128" s="28">
        <f t="shared" si="36"/>
      </c>
      <c r="EK128" s="28">
        <f t="shared" si="36"/>
      </c>
      <c r="EL128" s="28">
        <f t="shared" si="36"/>
      </c>
      <c r="EM128" s="28">
        <f t="shared" si="36"/>
      </c>
      <c r="EN128" s="28">
        <f t="shared" si="36"/>
      </c>
      <c r="EO128" s="28">
        <f t="shared" si="36"/>
      </c>
      <c r="EP128" s="28">
        <f t="shared" si="36"/>
      </c>
      <c r="EQ128" s="28">
        <f t="shared" si="36"/>
      </c>
      <c r="ER128" s="28">
        <f t="shared" si="36"/>
      </c>
      <c r="ES128" s="28">
        <f t="shared" si="36"/>
      </c>
      <c r="ET128" s="28">
        <f t="shared" si="36"/>
      </c>
      <c r="EU128" s="28">
        <f t="shared" si="36"/>
      </c>
      <c r="EV128" s="28">
        <f t="shared" si="36"/>
      </c>
      <c r="EW128" s="28">
        <f t="shared" si="36"/>
      </c>
      <c r="EX128" s="28">
        <f t="shared" si="36"/>
      </c>
      <c r="EY128" s="28">
        <f t="shared" si="36"/>
      </c>
      <c r="EZ128" s="28">
        <f t="shared" si="36"/>
      </c>
      <c r="FA128" s="28">
        <f t="shared" si="36"/>
      </c>
      <c r="FB128" s="28">
        <f t="shared" si="36"/>
      </c>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s="28" customFormat="1" ht="15" hidden="1">
      <c r="A129" s="69">
        <f>COUNTIF(128:128,1)</f>
        <v>0</v>
      </c>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s="28" customFormat="1" ht="15" hidden="1">
      <c r="A130" s="69" t="s">
        <v>229</v>
      </c>
      <c r="B130" s="28">
        <f aca="true" t="shared" si="37" ref="B130:AG130">IF(B7=3,B$124,"")</f>
      </c>
      <c r="C130" s="28">
        <f t="shared" si="37"/>
      </c>
      <c r="D130" s="28">
        <f t="shared" si="37"/>
      </c>
      <c r="E130" s="28">
        <f t="shared" si="37"/>
      </c>
      <c r="F130" s="28">
        <f t="shared" si="37"/>
      </c>
      <c r="G130" s="28">
        <f t="shared" si="37"/>
      </c>
      <c r="H130" s="28">
        <f t="shared" si="37"/>
      </c>
      <c r="I130" s="28">
        <f t="shared" si="37"/>
      </c>
      <c r="J130" s="28">
        <f t="shared" si="37"/>
      </c>
      <c r="K130" s="28">
        <f t="shared" si="37"/>
      </c>
      <c r="L130" s="28">
        <f t="shared" si="37"/>
      </c>
      <c r="M130" s="28">
        <f t="shared" si="37"/>
      </c>
      <c r="N130" s="28">
        <f t="shared" si="37"/>
      </c>
      <c r="O130" s="28">
        <f t="shared" si="37"/>
      </c>
      <c r="P130" s="28">
        <f t="shared" si="37"/>
      </c>
      <c r="Q130" s="28">
        <f t="shared" si="37"/>
      </c>
      <c r="R130" s="28">
        <f t="shared" si="37"/>
      </c>
      <c r="S130" s="28">
        <f t="shared" si="37"/>
      </c>
      <c r="T130" s="28">
        <f t="shared" si="37"/>
      </c>
      <c r="U130" s="28">
        <f t="shared" si="37"/>
      </c>
      <c r="V130" s="28">
        <f t="shared" si="37"/>
      </c>
      <c r="W130" s="28">
        <f t="shared" si="37"/>
      </c>
      <c r="X130" s="28">
        <f t="shared" si="37"/>
      </c>
      <c r="Y130" s="28">
        <f t="shared" si="37"/>
      </c>
      <c r="Z130" s="28">
        <f t="shared" si="37"/>
      </c>
      <c r="AA130" s="28">
        <f t="shared" si="37"/>
      </c>
      <c r="AB130" s="28">
        <f t="shared" si="37"/>
      </c>
      <c r="AC130" s="28">
        <f t="shared" si="37"/>
      </c>
      <c r="AD130" s="28">
        <f t="shared" si="37"/>
      </c>
      <c r="AE130" s="28">
        <f t="shared" si="37"/>
      </c>
      <c r="AF130" s="28">
        <f t="shared" si="37"/>
      </c>
      <c r="AG130" s="28">
        <f t="shared" si="37"/>
      </c>
      <c r="AH130" s="28">
        <f aca="true" t="shared" si="38" ref="AH130:BM130">IF(AH7=3,AH$124,"")</f>
      </c>
      <c r="AI130" s="28">
        <f t="shared" si="38"/>
      </c>
      <c r="AJ130" s="28">
        <f t="shared" si="38"/>
      </c>
      <c r="AK130" s="28">
        <f t="shared" si="38"/>
      </c>
      <c r="AL130" s="28">
        <f t="shared" si="38"/>
      </c>
      <c r="AM130" s="28">
        <f t="shared" si="38"/>
      </c>
      <c r="AN130" s="28">
        <f t="shared" si="38"/>
      </c>
      <c r="AO130" s="28">
        <f t="shared" si="38"/>
      </c>
      <c r="AP130" s="28">
        <f t="shared" si="38"/>
      </c>
      <c r="AQ130" s="28">
        <f t="shared" si="38"/>
      </c>
      <c r="AR130" s="28">
        <f t="shared" si="38"/>
      </c>
      <c r="AS130" s="28">
        <f t="shared" si="38"/>
      </c>
      <c r="AT130" s="28">
        <f t="shared" si="38"/>
      </c>
      <c r="AU130" s="28">
        <f t="shared" si="38"/>
      </c>
      <c r="AV130" s="28">
        <f t="shared" si="38"/>
      </c>
      <c r="AW130" s="28">
        <f t="shared" si="38"/>
      </c>
      <c r="AX130" s="28">
        <f t="shared" si="38"/>
      </c>
      <c r="AY130" s="28">
        <f t="shared" si="38"/>
      </c>
      <c r="AZ130" s="28">
        <f t="shared" si="38"/>
      </c>
      <c r="BA130" s="28">
        <f t="shared" si="38"/>
      </c>
      <c r="BB130" s="28">
        <f t="shared" si="38"/>
      </c>
      <c r="BC130" s="28">
        <f t="shared" si="38"/>
      </c>
      <c r="BD130" s="28">
        <f t="shared" si="38"/>
      </c>
      <c r="BE130" s="28">
        <f t="shared" si="38"/>
      </c>
      <c r="BF130" s="28">
        <f t="shared" si="38"/>
      </c>
      <c r="BG130" s="28">
        <f t="shared" si="38"/>
      </c>
      <c r="BH130" s="28">
        <f t="shared" si="38"/>
      </c>
      <c r="BI130" s="28">
        <f t="shared" si="38"/>
      </c>
      <c r="BJ130" s="28">
        <f t="shared" si="38"/>
      </c>
      <c r="BK130" s="28">
        <f t="shared" si="38"/>
      </c>
      <c r="BL130" s="28">
        <f t="shared" si="38"/>
      </c>
      <c r="BM130" s="28">
        <f t="shared" si="38"/>
      </c>
      <c r="BN130" s="28">
        <f aca="true" t="shared" si="39" ref="BN130:CS130">IF(BN7=3,BN$124,"")</f>
      </c>
      <c r="BO130" s="28">
        <f t="shared" si="39"/>
      </c>
      <c r="BP130" s="28">
        <f t="shared" si="39"/>
      </c>
      <c r="BQ130" s="28">
        <f t="shared" si="39"/>
      </c>
      <c r="BR130" s="28">
        <f t="shared" si="39"/>
      </c>
      <c r="BS130" s="28">
        <f t="shared" si="39"/>
      </c>
      <c r="BT130" s="28">
        <f t="shared" si="39"/>
      </c>
      <c r="BU130" s="28">
        <f t="shared" si="39"/>
      </c>
      <c r="BV130" s="28">
        <f t="shared" si="39"/>
      </c>
      <c r="BW130" s="28">
        <f t="shared" si="39"/>
      </c>
      <c r="BX130" s="28">
        <f t="shared" si="39"/>
      </c>
      <c r="BY130" s="28">
        <f t="shared" si="39"/>
      </c>
      <c r="BZ130" s="28">
        <f t="shared" si="39"/>
      </c>
      <c r="CA130" s="28">
        <f t="shared" si="39"/>
      </c>
      <c r="CB130" s="28">
        <f t="shared" si="39"/>
      </c>
      <c r="CC130" s="28">
        <f t="shared" si="39"/>
      </c>
      <c r="CD130" s="28">
        <f t="shared" si="39"/>
      </c>
      <c r="CE130" s="28">
        <f t="shared" si="39"/>
      </c>
      <c r="CF130" s="28">
        <f t="shared" si="39"/>
      </c>
      <c r="CG130" s="28">
        <f t="shared" si="39"/>
      </c>
      <c r="CH130" s="28">
        <f t="shared" si="39"/>
      </c>
      <c r="CI130" s="28">
        <f t="shared" si="39"/>
      </c>
      <c r="CJ130" s="28">
        <f t="shared" si="39"/>
      </c>
      <c r="CK130" s="28">
        <f t="shared" si="39"/>
      </c>
      <c r="CL130" s="28">
        <f t="shared" si="39"/>
      </c>
      <c r="CM130" s="28">
        <f t="shared" si="39"/>
      </c>
      <c r="CN130" s="28">
        <f t="shared" si="39"/>
      </c>
      <c r="CO130" s="28">
        <f t="shared" si="39"/>
      </c>
      <c r="CP130" s="28">
        <f t="shared" si="39"/>
      </c>
      <c r="CQ130" s="28">
        <f t="shared" si="39"/>
      </c>
      <c r="CR130" s="28">
        <f t="shared" si="39"/>
      </c>
      <c r="CS130" s="28">
        <f t="shared" si="39"/>
      </c>
      <c r="CT130" s="28">
        <f aca="true" t="shared" si="40" ref="CT130:DY130">IF(CT7=3,CT$124,"")</f>
      </c>
      <c r="CU130" s="28">
        <f t="shared" si="40"/>
      </c>
      <c r="CV130" s="28">
        <f t="shared" si="40"/>
      </c>
      <c r="CW130" s="28">
        <f t="shared" si="40"/>
      </c>
      <c r="CX130" s="28">
        <f t="shared" si="40"/>
      </c>
      <c r="CY130" s="28">
        <f t="shared" si="40"/>
      </c>
      <c r="CZ130" s="28">
        <f t="shared" si="40"/>
      </c>
      <c r="DA130" s="28">
        <f t="shared" si="40"/>
      </c>
      <c r="DB130" s="28">
        <f t="shared" si="40"/>
      </c>
      <c r="DC130" s="28">
        <f t="shared" si="40"/>
      </c>
      <c r="DD130" s="28">
        <f t="shared" si="40"/>
      </c>
      <c r="DE130" s="28">
        <f t="shared" si="40"/>
      </c>
      <c r="DF130" s="28">
        <f t="shared" si="40"/>
      </c>
      <c r="DG130" s="28">
        <f t="shared" si="40"/>
      </c>
      <c r="DH130" s="28">
        <f t="shared" si="40"/>
      </c>
      <c r="DI130" s="28">
        <f t="shared" si="40"/>
      </c>
      <c r="DJ130" s="28">
        <f t="shared" si="40"/>
      </c>
      <c r="DK130" s="28">
        <f t="shared" si="40"/>
      </c>
      <c r="DL130" s="28">
        <f t="shared" si="40"/>
      </c>
      <c r="DM130" s="28">
        <f t="shared" si="40"/>
      </c>
      <c r="DN130" s="28">
        <f t="shared" si="40"/>
      </c>
      <c r="DO130" s="28">
        <f t="shared" si="40"/>
      </c>
      <c r="DP130" s="28">
        <f t="shared" si="40"/>
      </c>
      <c r="DQ130" s="28">
        <f t="shared" si="40"/>
      </c>
      <c r="DR130" s="28">
        <f t="shared" si="40"/>
      </c>
      <c r="DS130" s="28">
        <f t="shared" si="40"/>
      </c>
      <c r="DT130" s="28">
        <f t="shared" si="40"/>
      </c>
      <c r="DU130" s="28">
        <f t="shared" si="40"/>
      </c>
      <c r="DV130" s="28">
        <f t="shared" si="40"/>
      </c>
      <c r="DW130" s="28">
        <f t="shared" si="40"/>
      </c>
      <c r="DX130" s="28">
        <f t="shared" si="40"/>
      </c>
      <c r="DY130" s="28">
        <f t="shared" si="40"/>
      </c>
      <c r="DZ130" s="28">
        <f aca="true" t="shared" si="41" ref="DZ130:FB130">IF(DZ7=3,DZ$124,"")</f>
      </c>
      <c r="EA130" s="28">
        <f t="shared" si="41"/>
      </c>
      <c r="EB130" s="28">
        <f t="shared" si="41"/>
      </c>
      <c r="EC130" s="28">
        <f t="shared" si="41"/>
      </c>
      <c r="ED130" s="28">
        <f t="shared" si="41"/>
      </c>
      <c r="EE130" s="28">
        <f t="shared" si="41"/>
      </c>
      <c r="EF130" s="28">
        <f t="shared" si="41"/>
      </c>
      <c r="EG130" s="28">
        <f t="shared" si="41"/>
      </c>
      <c r="EH130" s="28">
        <f t="shared" si="41"/>
      </c>
      <c r="EI130" s="28">
        <f t="shared" si="41"/>
      </c>
      <c r="EJ130" s="28">
        <f t="shared" si="41"/>
      </c>
      <c r="EK130" s="28">
        <f t="shared" si="41"/>
      </c>
      <c r="EL130" s="28">
        <f t="shared" si="41"/>
      </c>
      <c r="EM130" s="28">
        <f t="shared" si="41"/>
      </c>
      <c r="EN130" s="28">
        <f t="shared" si="41"/>
      </c>
      <c r="EO130" s="28">
        <f t="shared" si="41"/>
      </c>
      <c r="EP130" s="28">
        <f t="shared" si="41"/>
      </c>
      <c r="EQ130" s="28">
        <f t="shared" si="41"/>
      </c>
      <c r="ER130" s="28">
        <f t="shared" si="41"/>
      </c>
      <c r="ES130" s="28">
        <f t="shared" si="41"/>
      </c>
      <c r="ET130" s="28">
        <f t="shared" si="41"/>
      </c>
      <c r="EU130" s="28">
        <f t="shared" si="41"/>
      </c>
      <c r="EV130" s="28">
        <f t="shared" si="41"/>
      </c>
      <c r="EW130" s="28">
        <f t="shared" si="41"/>
      </c>
      <c r="EX130" s="28">
        <f t="shared" si="41"/>
      </c>
      <c r="EY130" s="28">
        <f t="shared" si="41"/>
      </c>
      <c r="EZ130" s="28">
        <f t="shared" si="41"/>
      </c>
      <c r="FA130" s="28">
        <f t="shared" si="41"/>
      </c>
      <c r="FB130" s="28">
        <f t="shared" si="41"/>
      </c>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s="28" customFormat="1" ht="15" hidden="1">
      <c r="A131" s="69">
        <f>COUNTIF(130:130,1)</f>
        <v>0</v>
      </c>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s="28" customFormat="1" ht="15" hidden="1">
      <c r="A132" s="69" t="s">
        <v>230</v>
      </c>
      <c r="B132" s="28">
        <f aca="true" t="shared" si="42" ref="B132:AG132">IF(B7=4,B$124,"")</f>
      </c>
      <c r="C132" s="28">
        <f t="shared" si="42"/>
      </c>
      <c r="D132" s="28">
        <f t="shared" si="42"/>
      </c>
      <c r="E132" s="28">
        <f t="shared" si="42"/>
      </c>
      <c r="F132" s="28">
        <f t="shared" si="42"/>
      </c>
      <c r="G132" s="28">
        <f t="shared" si="42"/>
      </c>
      <c r="H132" s="28">
        <f t="shared" si="42"/>
      </c>
      <c r="I132" s="28">
        <f t="shared" si="42"/>
      </c>
      <c r="J132" s="28">
        <f t="shared" si="42"/>
      </c>
      <c r="K132" s="28">
        <f t="shared" si="42"/>
      </c>
      <c r="L132" s="28">
        <f t="shared" si="42"/>
      </c>
      <c r="M132" s="28">
        <f t="shared" si="42"/>
      </c>
      <c r="N132" s="28">
        <f t="shared" si="42"/>
      </c>
      <c r="O132" s="28">
        <f t="shared" si="42"/>
      </c>
      <c r="P132" s="28">
        <f t="shared" si="42"/>
      </c>
      <c r="Q132" s="28">
        <f t="shared" si="42"/>
      </c>
      <c r="R132" s="28">
        <f t="shared" si="42"/>
      </c>
      <c r="S132" s="28">
        <f t="shared" si="42"/>
      </c>
      <c r="T132" s="28">
        <f t="shared" si="42"/>
      </c>
      <c r="U132" s="28">
        <f t="shared" si="42"/>
      </c>
      <c r="V132" s="28">
        <f t="shared" si="42"/>
      </c>
      <c r="W132" s="28">
        <f t="shared" si="42"/>
      </c>
      <c r="X132" s="28">
        <f t="shared" si="42"/>
      </c>
      <c r="Y132" s="28">
        <f t="shared" si="42"/>
      </c>
      <c r="Z132" s="28">
        <f t="shared" si="42"/>
      </c>
      <c r="AA132" s="28">
        <f t="shared" si="42"/>
      </c>
      <c r="AB132" s="28">
        <f t="shared" si="42"/>
      </c>
      <c r="AC132" s="28">
        <f t="shared" si="42"/>
      </c>
      <c r="AD132" s="28">
        <f t="shared" si="42"/>
      </c>
      <c r="AE132" s="28">
        <f t="shared" si="42"/>
      </c>
      <c r="AF132" s="28">
        <f t="shared" si="42"/>
      </c>
      <c r="AG132" s="28">
        <f t="shared" si="42"/>
      </c>
      <c r="AH132" s="28">
        <f aca="true" t="shared" si="43" ref="AH132:BM132">IF(AH7=4,AH$124,"")</f>
      </c>
      <c r="AI132" s="28">
        <f t="shared" si="43"/>
      </c>
      <c r="AJ132" s="28">
        <f t="shared" si="43"/>
      </c>
      <c r="AK132" s="28">
        <f t="shared" si="43"/>
      </c>
      <c r="AL132" s="28">
        <f t="shared" si="43"/>
      </c>
      <c r="AM132" s="28">
        <f t="shared" si="43"/>
      </c>
      <c r="AN132" s="28">
        <f t="shared" si="43"/>
      </c>
      <c r="AO132" s="28">
        <f t="shared" si="43"/>
      </c>
      <c r="AP132" s="28">
        <f t="shared" si="43"/>
      </c>
      <c r="AQ132" s="28">
        <f t="shared" si="43"/>
      </c>
      <c r="AR132" s="28">
        <f t="shared" si="43"/>
      </c>
      <c r="AS132" s="28">
        <f t="shared" si="43"/>
      </c>
      <c r="AT132" s="28">
        <f t="shared" si="43"/>
      </c>
      <c r="AU132" s="28">
        <f t="shared" si="43"/>
      </c>
      <c r="AV132" s="28">
        <f t="shared" si="43"/>
      </c>
      <c r="AW132" s="28">
        <f t="shared" si="43"/>
      </c>
      <c r="AX132" s="28">
        <f t="shared" si="43"/>
      </c>
      <c r="AY132" s="28">
        <f t="shared" si="43"/>
      </c>
      <c r="AZ132" s="28">
        <f t="shared" si="43"/>
      </c>
      <c r="BA132" s="28">
        <f t="shared" si="43"/>
      </c>
      <c r="BB132" s="28">
        <f t="shared" si="43"/>
      </c>
      <c r="BC132" s="28">
        <f t="shared" si="43"/>
      </c>
      <c r="BD132" s="28">
        <f t="shared" si="43"/>
      </c>
      <c r="BE132" s="28">
        <f t="shared" si="43"/>
      </c>
      <c r="BF132" s="28">
        <f t="shared" si="43"/>
      </c>
      <c r="BG132" s="28">
        <f t="shared" si="43"/>
      </c>
      <c r="BH132" s="28">
        <f t="shared" si="43"/>
      </c>
      <c r="BI132" s="28">
        <f t="shared" si="43"/>
      </c>
      <c r="BJ132" s="28">
        <f t="shared" si="43"/>
      </c>
      <c r="BK132" s="28">
        <f t="shared" si="43"/>
      </c>
      <c r="BL132" s="28">
        <f t="shared" si="43"/>
      </c>
      <c r="BM132" s="28">
        <f t="shared" si="43"/>
      </c>
      <c r="BN132" s="28">
        <f aca="true" t="shared" si="44" ref="BN132:CS132">IF(BN7=4,BN$124,"")</f>
      </c>
      <c r="BO132" s="28">
        <f t="shared" si="44"/>
      </c>
      <c r="BP132" s="28">
        <f t="shared" si="44"/>
      </c>
      <c r="BQ132" s="28">
        <f t="shared" si="44"/>
      </c>
      <c r="BR132" s="28">
        <f t="shared" si="44"/>
      </c>
      <c r="BS132" s="28">
        <f t="shared" si="44"/>
      </c>
      <c r="BT132" s="28">
        <f t="shared" si="44"/>
      </c>
      <c r="BU132" s="28">
        <f t="shared" si="44"/>
      </c>
      <c r="BV132" s="28">
        <f t="shared" si="44"/>
      </c>
      <c r="BW132" s="28">
        <f t="shared" si="44"/>
      </c>
      <c r="BX132" s="28">
        <f t="shared" si="44"/>
      </c>
      <c r="BY132" s="28">
        <f t="shared" si="44"/>
      </c>
      <c r="BZ132" s="28">
        <f t="shared" si="44"/>
      </c>
      <c r="CA132" s="28">
        <f t="shared" si="44"/>
      </c>
      <c r="CB132" s="28">
        <f t="shared" si="44"/>
      </c>
      <c r="CC132" s="28">
        <f t="shared" si="44"/>
      </c>
      <c r="CD132" s="28">
        <f t="shared" si="44"/>
      </c>
      <c r="CE132" s="28">
        <f t="shared" si="44"/>
      </c>
      <c r="CF132" s="28">
        <f t="shared" si="44"/>
      </c>
      <c r="CG132" s="28">
        <f t="shared" si="44"/>
      </c>
      <c r="CH132" s="28">
        <f t="shared" si="44"/>
      </c>
      <c r="CI132" s="28">
        <f t="shared" si="44"/>
      </c>
      <c r="CJ132" s="28">
        <f t="shared" si="44"/>
      </c>
      <c r="CK132" s="28">
        <f t="shared" si="44"/>
      </c>
      <c r="CL132" s="28">
        <f t="shared" si="44"/>
      </c>
      <c r="CM132" s="28">
        <f t="shared" si="44"/>
      </c>
      <c r="CN132" s="28">
        <f t="shared" si="44"/>
      </c>
      <c r="CO132" s="28">
        <f t="shared" si="44"/>
      </c>
      <c r="CP132" s="28">
        <f t="shared" si="44"/>
      </c>
      <c r="CQ132" s="28">
        <f t="shared" si="44"/>
      </c>
      <c r="CR132" s="28">
        <f t="shared" si="44"/>
      </c>
      <c r="CS132" s="28">
        <f t="shared" si="44"/>
      </c>
      <c r="CT132" s="28">
        <f aca="true" t="shared" si="45" ref="CT132:DY132">IF(CT7=4,CT$124,"")</f>
      </c>
      <c r="CU132" s="28">
        <f t="shared" si="45"/>
      </c>
      <c r="CV132" s="28">
        <f t="shared" si="45"/>
      </c>
      <c r="CW132" s="28">
        <f t="shared" si="45"/>
      </c>
      <c r="CX132" s="28">
        <f t="shared" si="45"/>
      </c>
      <c r="CY132" s="28">
        <f t="shared" si="45"/>
      </c>
      <c r="CZ132" s="28">
        <f t="shared" si="45"/>
      </c>
      <c r="DA132" s="28">
        <f t="shared" si="45"/>
      </c>
      <c r="DB132" s="28">
        <f t="shared" si="45"/>
      </c>
      <c r="DC132" s="28">
        <f t="shared" si="45"/>
      </c>
      <c r="DD132" s="28">
        <f t="shared" si="45"/>
      </c>
      <c r="DE132" s="28">
        <f t="shared" si="45"/>
      </c>
      <c r="DF132" s="28">
        <f t="shared" si="45"/>
      </c>
      <c r="DG132" s="28">
        <f t="shared" si="45"/>
      </c>
      <c r="DH132" s="28">
        <f t="shared" si="45"/>
      </c>
      <c r="DI132" s="28">
        <f t="shared" si="45"/>
      </c>
      <c r="DJ132" s="28">
        <f t="shared" si="45"/>
      </c>
      <c r="DK132" s="28">
        <f t="shared" si="45"/>
      </c>
      <c r="DL132" s="28">
        <f t="shared" si="45"/>
      </c>
      <c r="DM132" s="28">
        <f t="shared" si="45"/>
      </c>
      <c r="DN132" s="28">
        <f t="shared" si="45"/>
      </c>
      <c r="DO132" s="28">
        <f t="shared" si="45"/>
      </c>
      <c r="DP132" s="28">
        <f t="shared" si="45"/>
      </c>
      <c r="DQ132" s="28">
        <f t="shared" si="45"/>
      </c>
      <c r="DR132" s="28">
        <f t="shared" si="45"/>
      </c>
      <c r="DS132" s="28">
        <f t="shared" si="45"/>
      </c>
      <c r="DT132" s="28">
        <f t="shared" si="45"/>
      </c>
      <c r="DU132" s="28">
        <f t="shared" si="45"/>
      </c>
      <c r="DV132" s="28">
        <f t="shared" si="45"/>
      </c>
      <c r="DW132" s="28">
        <f t="shared" si="45"/>
      </c>
      <c r="DX132" s="28">
        <f t="shared" si="45"/>
      </c>
      <c r="DY132" s="28">
        <f t="shared" si="45"/>
      </c>
      <c r="DZ132" s="28">
        <f aca="true" t="shared" si="46" ref="DZ132:FB132">IF(DZ7=4,DZ$124,"")</f>
      </c>
      <c r="EA132" s="28">
        <f t="shared" si="46"/>
      </c>
      <c r="EB132" s="28">
        <f t="shared" si="46"/>
      </c>
      <c r="EC132" s="28">
        <f t="shared" si="46"/>
      </c>
      <c r="ED132" s="28">
        <f t="shared" si="46"/>
      </c>
      <c r="EE132" s="28">
        <f t="shared" si="46"/>
      </c>
      <c r="EF132" s="28">
        <f t="shared" si="46"/>
      </c>
      <c r="EG132" s="28">
        <f t="shared" si="46"/>
      </c>
      <c r="EH132" s="28">
        <f t="shared" si="46"/>
      </c>
      <c r="EI132" s="28">
        <f t="shared" si="46"/>
      </c>
      <c r="EJ132" s="28">
        <f t="shared" si="46"/>
      </c>
      <c r="EK132" s="28">
        <f t="shared" si="46"/>
      </c>
      <c r="EL132" s="28">
        <f t="shared" si="46"/>
      </c>
      <c r="EM132" s="28">
        <f t="shared" si="46"/>
      </c>
      <c r="EN132" s="28">
        <f t="shared" si="46"/>
      </c>
      <c r="EO132" s="28">
        <f t="shared" si="46"/>
      </c>
      <c r="EP132" s="28">
        <f t="shared" si="46"/>
      </c>
      <c r="EQ132" s="28">
        <f t="shared" si="46"/>
      </c>
      <c r="ER132" s="28">
        <f t="shared" si="46"/>
      </c>
      <c r="ES132" s="28">
        <f t="shared" si="46"/>
      </c>
      <c r="ET132" s="28">
        <f t="shared" si="46"/>
      </c>
      <c r="EU132" s="28">
        <f t="shared" si="46"/>
      </c>
      <c r="EV132" s="28">
        <f t="shared" si="46"/>
      </c>
      <c r="EW132" s="28">
        <f t="shared" si="46"/>
      </c>
      <c r="EX132" s="28">
        <f t="shared" si="46"/>
      </c>
      <c r="EY132" s="28">
        <f t="shared" si="46"/>
      </c>
      <c r="EZ132" s="28">
        <f t="shared" si="46"/>
      </c>
      <c r="FA132" s="28">
        <f t="shared" si="46"/>
      </c>
      <c r="FB132" s="28">
        <f t="shared" si="46"/>
      </c>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s="28" customFormat="1" ht="15" hidden="1">
      <c r="A133" s="69">
        <f>COUNTIF(132:132,1)</f>
        <v>0</v>
      </c>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sheetData>
  <sheetProtection password="E992" sheet="1" objects="1" scenarios="1" sort="0" autoFilter="0"/>
  <conditionalFormatting sqref="B3:FB3">
    <cfRule type="cellIs" priority="1" dxfId="0" operator="lessThan" stopIfTrue="1">
      <formula>0.75</formula>
    </cfRule>
  </conditionalFormatting>
  <dataValidations count="3">
    <dataValidation type="whole" allowBlank="1" showInputMessage="1" showErrorMessage="1" prompt="Yes = 1&#10;No = 0&#10;N/A = 2" error="Response must be 0,1 or 2" sqref="B103:K109 B15:K19 B22:K25 B47:K60 B63:K71 B74:K87 B90:K95 B97:K100 L15:FB109 B28:K44">
      <formula1>0</formula1>
      <formula2>2</formula2>
    </dataValidation>
    <dataValidation type="whole" allowBlank="1" showInputMessage="1" showErrorMessage="1" prompt="Yes = 1&#13;No = 0&#13;N/A = 2" error="Response must be 0,1 or 2" sqref="B20:K21 B26:K27 B45:K46 B61:K62 B72:K73 B88:K89 B96:K96 B101:K102">
      <formula1>0</formula1>
      <formula2>2</formula2>
    </dataValidation>
    <dataValidation type="whole" allowBlank="1" showInputMessage="1" showErrorMessage="1" promptTitle="Enter Month of Obervation" prompt="1 = Oct-Dec&#10;2 = Jan-Mar&#10;3 = Apr-Jun&#10;4 = Jul-Sep" sqref="B7:FB7">
      <formula1>1</formula1>
      <formula2>4</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IV137"/>
  <sheetViews>
    <sheetView zoomScalePageLayoutView="0" workbookViewId="0" topLeftCell="A1">
      <pane xSplit="1" ySplit="3" topLeftCell="B4" activePane="bottomRight" state="frozen"/>
      <selection pane="topLeft" activeCell="A1" sqref="A1"/>
      <selection pane="topRight" activeCell="B1" sqref="B1"/>
      <selection pane="bottomLeft" activeCell="A5" sqref="A5"/>
      <selection pane="bottomRight" activeCell="A1" sqref="A1"/>
    </sheetView>
  </sheetViews>
  <sheetFormatPr defaultColWidth="0" defaultRowHeight="15"/>
  <cols>
    <col min="1" max="1" width="62.57421875" style="21" customWidth="1"/>
    <col min="2" max="255" width="12.28125" style="22" customWidth="1"/>
    <col min="256" max="16384" width="0" style="22" hidden="1" customWidth="1"/>
  </cols>
  <sheetData>
    <row r="1" spans="1:2" s="18" customFormat="1" ht="15">
      <c r="A1" s="17" t="s">
        <v>122</v>
      </c>
      <c r="B1" s="18" t="str">
        <f>Instructions!A2</f>
        <v>Version 2.3 (07-1-2017)</v>
      </c>
    </row>
    <row r="2" s="62" customFormat="1" ht="15">
      <c r="A2" s="19" t="s">
        <v>291</v>
      </c>
    </row>
    <row r="3" spans="1:4" s="63" customFormat="1" ht="15">
      <c r="A3" s="21" t="s">
        <v>210</v>
      </c>
      <c r="B3" s="94"/>
      <c r="C3" s="94"/>
      <c r="D3" s="94"/>
    </row>
    <row r="4" s="128" customFormat="1" ht="15">
      <c r="A4" s="127" t="s">
        <v>123</v>
      </c>
    </row>
    <row r="5" s="135" customFormat="1" ht="15">
      <c r="A5" s="129" t="s">
        <v>213</v>
      </c>
    </row>
    <row r="6" spans="1:256" s="130" customFormat="1" ht="15">
      <c r="A6" s="127" t="s">
        <v>124</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c r="IV6" s="127"/>
    </row>
    <row r="7" spans="1:256" s="128" customFormat="1" ht="15">
      <c r="A7" s="127" t="s">
        <v>125</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7"/>
      <c r="IT7" s="127"/>
      <c r="IU7" s="127"/>
      <c r="IV7" s="127"/>
    </row>
    <row r="8" spans="1:255" ht="15">
      <c r="A8" s="21" t="s">
        <v>126</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row>
    <row r="9" spans="1:255" s="20" customFormat="1" ht="15">
      <c r="A9" s="19" t="s">
        <v>127</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row>
    <row r="10" spans="1:255" ht="15">
      <c r="A10" s="21" t="s">
        <v>128</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row>
    <row r="11" spans="1:255" s="20" customFormat="1" ht="15">
      <c r="A11" s="19" t="s">
        <v>129</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row>
    <row r="12" spans="1:255" ht="15">
      <c r="A12" s="21" t="s">
        <v>130</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row>
    <row r="13" spans="1:255" s="20" customFormat="1" ht="15">
      <c r="A13" s="19" t="s">
        <v>131</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row>
    <row r="14" spans="1:255" ht="15">
      <c r="A14" s="21" t="s">
        <v>132</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row>
    <row r="15" spans="1:255" s="20" customFormat="1" ht="15">
      <c r="A15" s="19" t="s">
        <v>133</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row>
    <row r="16" spans="1:255" ht="15">
      <c r="A16" s="21" t="s">
        <v>134</v>
      </c>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row>
    <row r="17" spans="1:255" s="20" customFormat="1" ht="30">
      <c r="A17" s="19" t="s">
        <v>135</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row>
    <row r="18" spans="1:255" ht="15">
      <c r="A18" s="21" t="s">
        <v>136</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row>
    <row r="19" spans="1:255" s="20" customFormat="1" ht="15">
      <c r="A19" s="19" t="s">
        <v>137</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row>
    <row r="20" spans="1:255" ht="15">
      <c r="A20" s="21" t="s">
        <v>138</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row>
    <row r="21" spans="1:255" s="20" customFormat="1" ht="15">
      <c r="A21" s="19" t="s">
        <v>139</v>
      </c>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row>
    <row r="22" spans="1:255" ht="15">
      <c r="A22" s="21" t="s">
        <v>140</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row>
    <row r="23" spans="1:48" s="128" customFormat="1" ht="15">
      <c r="A23" s="127" t="s">
        <v>141</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row>
    <row r="24" spans="1:255" s="20" customFormat="1" ht="15">
      <c r="A24" s="19" t="s">
        <v>142</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row>
    <row r="25" spans="1:255" ht="15">
      <c r="A25" s="21" t="s">
        <v>143</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row>
    <row r="26" spans="1:255" s="20" customFormat="1" ht="15">
      <c r="A26" s="19" t="s">
        <v>144</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row>
    <row r="27" spans="1:255" ht="15">
      <c r="A27" s="21" t="s">
        <v>145</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row>
    <row r="28" spans="1:255" s="20" customFormat="1" ht="15">
      <c r="A28" s="19" t="s">
        <v>146</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row>
    <row r="29" spans="1:255" ht="15">
      <c r="A29" s="21" t="s">
        <v>147</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row>
    <row r="30" spans="1:255" s="20" customFormat="1" ht="15">
      <c r="A30" s="19" t="s">
        <v>148</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row>
    <row r="31" spans="1:48" s="128" customFormat="1" ht="15">
      <c r="A31" s="127" t="s">
        <v>149</v>
      </c>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row>
    <row r="32" spans="1:255" ht="15">
      <c r="A32" s="21" t="s">
        <v>150</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row>
    <row r="33" spans="1:255" s="20" customFormat="1" ht="15">
      <c r="A33" s="19" t="s">
        <v>151</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row>
    <row r="34" spans="1:255" ht="15">
      <c r="A34" s="21" t="s">
        <v>152</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row>
    <row r="35" spans="1:255" s="20" customFormat="1" ht="30">
      <c r="A35" s="19" t="s">
        <v>153</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row>
    <row r="36" spans="1:255" ht="15">
      <c r="A36" s="21" t="s">
        <v>154</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row>
    <row r="37" spans="1:255" s="20" customFormat="1" ht="15">
      <c r="A37" s="19" t="s">
        <v>155</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row>
    <row r="38" spans="1:255" ht="30">
      <c r="A38" s="21" t="s">
        <v>156</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row>
    <row r="39" spans="1:255" s="20" customFormat="1" ht="30">
      <c r="A39" s="19" t="s">
        <v>157</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row>
    <row r="40" s="120" customFormat="1" ht="15">
      <c r="A40" s="119" t="s">
        <v>158</v>
      </c>
    </row>
    <row r="41" s="135" customFormat="1" ht="15">
      <c r="A41" s="123" t="s">
        <v>213</v>
      </c>
    </row>
    <row r="42" s="121" customFormat="1" ht="15">
      <c r="A42" s="119" t="s">
        <v>124</v>
      </c>
    </row>
    <row r="43" s="120" customFormat="1" ht="15">
      <c r="A43" s="122" t="s">
        <v>125</v>
      </c>
    </row>
    <row r="44" spans="1:255" ht="15">
      <c r="A44" s="21" t="s">
        <v>126</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row>
    <row r="45" spans="1:255" s="20" customFormat="1" ht="15">
      <c r="A45" s="19" t="s">
        <v>127</v>
      </c>
      <c r="B45" s="62"/>
      <c r="C45" s="62"/>
      <c r="D45" s="62"/>
      <c r="E45" s="62"/>
      <c r="F45" s="62"/>
      <c r="G45" s="62"/>
      <c r="H45" s="62"/>
      <c r="I45" s="62"/>
      <c r="J45" s="62"/>
      <c r="K45" s="116"/>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row>
    <row r="46" spans="1:255" ht="15">
      <c r="A46" s="21" t="s">
        <v>128</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row>
    <row r="47" spans="1:255" s="20" customFormat="1" ht="15">
      <c r="A47" s="19" t="s">
        <v>129</v>
      </c>
      <c r="B47" s="62"/>
      <c r="C47" s="62"/>
      <c r="D47" s="62"/>
      <c r="E47" s="62"/>
      <c r="F47" s="62"/>
      <c r="G47" s="62"/>
      <c r="H47" s="62"/>
      <c r="I47" s="62"/>
      <c r="J47" s="62"/>
      <c r="K47" s="116"/>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row>
    <row r="48" spans="1:255" ht="15">
      <c r="A48" s="21" t="s">
        <v>130</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row>
    <row r="49" spans="1:255" s="20" customFormat="1" ht="15">
      <c r="A49" s="19" t="s">
        <v>131</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row>
    <row r="50" spans="1:255" ht="15">
      <c r="A50" s="21" t="s">
        <v>132</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row>
    <row r="51" spans="1:255" s="20" customFormat="1" ht="15">
      <c r="A51" s="19" t="s">
        <v>133</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row>
    <row r="52" spans="1:255" ht="15">
      <c r="A52" s="21" t="s">
        <v>134</v>
      </c>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row>
    <row r="53" spans="1:255" s="20" customFormat="1" ht="30">
      <c r="A53" s="19" t="s">
        <v>135</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row>
    <row r="54" spans="1:255" ht="15">
      <c r="A54" s="21" t="s">
        <v>136</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row>
    <row r="55" spans="1:255" s="20" customFormat="1" ht="15">
      <c r="A55" s="19" t="s">
        <v>137</v>
      </c>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row>
    <row r="56" spans="1:255" ht="15">
      <c r="A56" s="21" t="s">
        <v>138</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row>
    <row r="57" spans="1:255" s="20" customFormat="1" ht="15">
      <c r="A57" s="19" t="s">
        <v>139</v>
      </c>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row>
    <row r="58" spans="1:255" ht="15">
      <c r="A58" s="21" t="s">
        <v>140</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row>
    <row r="59" s="120" customFormat="1" ht="15">
      <c r="A59" s="122" t="s">
        <v>141</v>
      </c>
    </row>
    <row r="60" spans="1:255" s="20" customFormat="1" ht="15">
      <c r="A60" s="19" t="s">
        <v>142</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row>
    <row r="61" spans="1:255" ht="15">
      <c r="A61" s="21" t="s">
        <v>143</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row>
    <row r="62" spans="1:255" s="20" customFormat="1" ht="15">
      <c r="A62" s="19" t="s">
        <v>144</v>
      </c>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row>
    <row r="63" spans="1:255" ht="15">
      <c r="A63" s="21" t="s">
        <v>145</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row>
    <row r="64" spans="1:255" s="20" customFormat="1" ht="15">
      <c r="A64" s="19" t="s">
        <v>146</v>
      </c>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row>
    <row r="65" spans="1:255" ht="15">
      <c r="A65" s="21" t="s">
        <v>147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row>
    <row r="66" spans="1:255" s="20" customFormat="1" ht="15">
      <c r="A66" s="19" t="s">
        <v>148</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row>
    <row r="67" s="120" customFormat="1" ht="15">
      <c r="A67" s="122" t="s">
        <v>149</v>
      </c>
    </row>
    <row r="68" spans="1:255" ht="15">
      <c r="A68" s="21" t="s">
        <v>150</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row>
    <row r="69" spans="1:255" s="20" customFormat="1" ht="15">
      <c r="A69" s="19" t="s">
        <v>151</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row>
    <row r="70" spans="1:255" ht="15">
      <c r="A70" s="21" t="s">
        <v>152</v>
      </c>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row>
    <row r="71" spans="1:255" s="20" customFormat="1" ht="30">
      <c r="A71" s="19" t="s">
        <v>153</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row>
    <row r="72" spans="1:255" ht="15">
      <c r="A72" s="21" t="s">
        <v>154</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row>
    <row r="73" spans="1:255" s="20" customFormat="1" ht="15">
      <c r="A73" s="19" t="s">
        <v>155</v>
      </c>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row>
    <row r="74" spans="1:255" ht="30">
      <c r="A74" s="21" t="s">
        <v>156</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row>
    <row r="75" spans="1:255" s="20" customFormat="1" ht="30">
      <c r="A75" s="19" t="s">
        <v>157</v>
      </c>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row>
    <row r="76" s="125" customFormat="1" ht="15">
      <c r="A76" s="124" t="s">
        <v>159</v>
      </c>
    </row>
    <row r="77" s="125" customFormat="1" ht="15">
      <c r="A77" s="124" t="s">
        <v>125</v>
      </c>
    </row>
    <row r="78" spans="1:255" ht="15">
      <c r="A78" s="21" t="s">
        <v>126</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row>
    <row r="79" spans="1:255" s="20" customFormat="1" ht="15">
      <c r="A79" s="19" t="s">
        <v>127</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row>
    <row r="80" spans="1:255" ht="15">
      <c r="A80" s="21" t="s">
        <v>128</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row>
    <row r="81" spans="1:255" s="20" customFormat="1" ht="15">
      <c r="A81" s="19" t="s">
        <v>129</v>
      </c>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row>
    <row r="82" spans="1:255" ht="15">
      <c r="A82" s="21" t="s">
        <v>130</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row>
    <row r="83" spans="1:255" s="20" customFormat="1" ht="15">
      <c r="A83" s="19" t="s">
        <v>131</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row>
    <row r="84" spans="1:255" ht="15">
      <c r="A84" s="21" t="s">
        <v>132</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row>
    <row r="85" spans="1:255" s="20" customFormat="1" ht="15">
      <c r="A85" s="19" t="s">
        <v>133</v>
      </c>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row>
    <row r="86" spans="1:255" ht="15">
      <c r="A86" s="21" t="s">
        <v>134</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row>
    <row r="87" spans="1:255" s="20" customFormat="1" ht="30">
      <c r="A87" s="19" t="s">
        <v>135</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row>
    <row r="88" spans="1:255" ht="15">
      <c r="A88" s="21" t="s">
        <v>136</v>
      </c>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row>
    <row r="89" spans="1:255" s="20" customFormat="1" ht="15">
      <c r="A89" s="19" t="s">
        <v>137</v>
      </c>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row>
    <row r="90" spans="1:255" ht="15">
      <c r="A90" s="21" t="s">
        <v>138</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row>
    <row r="91" spans="1:255" s="20" customFormat="1" ht="15">
      <c r="A91" s="19" t="s">
        <v>139</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row>
    <row r="92" spans="1:255" ht="15">
      <c r="A92" s="21" t="s">
        <v>140</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row>
    <row r="93" s="125" customFormat="1" ht="15">
      <c r="A93" s="124" t="s">
        <v>141</v>
      </c>
    </row>
    <row r="94" spans="1:255" s="20" customFormat="1" ht="15">
      <c r="A94" s="19" t="s">
        <v>142</v>
      </c>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row>
    <row r="95" spans="1:255" ht="15">
      <c r="A95" s="21" t="s">
        <v>143</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row>
    <row r="96" spans="1:255" s="20" customFormat="1" ht="15">
      <c r="A96" s="19" t="s">
        <v>144</v>
      </c>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row>
    <row r="97" spans="1:255" ht="15">
      <c r="A97" s="21" t="s">
        <v>145</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row>
    <row r="98" spans="1:255" s="20" customFormat="1" ht="15">
      <c r="A98" s="19" t="s">
        <v>146</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row>
    <row r="99" spans="1:255" ht="15">
      <c r="A99" s="21" t="s">
        <v>147</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row>
    <row r="100" spans="1:255" s="20" customFormat="1" ht="15">
      <c r="A100" s="19" t="s">
        <v>148</v>
      </c>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row>
    <row r="101" s="125" customFormat="1" ht="15">
      <c r="A101" s="124" t="s">
        <v>149</v>
      </c>
    </row>
    <row r="102" spans="1:255" ht="15">
      <c r="A102" s="21" t="s">
        <v>150</v>
      </c>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row>
    <row r="103" spans="1:255" s="20" customFormat="1" ht="15">
      <c r="A103" s="19" t="s">
        <v>151</v>
      </c>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row>
    <row r="104" spans="1:255" ht="15">
      <c r="A104" s="21" t="s">
        <v>152</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row>
    <row r="105" spans="1:255" s="20" customFormat="1" ht="30">
      <c r="A105" s="19" t="s">
        <v>153</v>
      </c>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row>
    <row r="106" spans="1:255" ht="15">
      <c r="A106" s="21" t="s">
        <v>154</v>
      </c>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row>
    <row r="107" spans="1:255" s="20" customFormat="1" ht="15">
      <c r="A107" s="19" t="s">
        <v>155</v>
      </c>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row>
    <row r="108" spans="1:255" ht="30">
      <c r="A108" s="21" t="s">
        <v>156</v>
      </c>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row>
    <row r="109" spans="1:255" s="20" customFormat="1" ht="30">
      <c r="A109" s="19" t="s">
        <v>157</v>
      </c>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row>
    <row r="110" s="23" customFormat="1" ht="15">
      <c r="A110" s="55"/>
    </row>
    <row r="112" ht="15" hidden="1"/>
    <row r="113" spans="1:255" s="28" customFormat="1" ht="15" hidden="1">
      <c r="A113" s="27" t="s">
        <v>203</v>
      </c>
      <c r="B113" s="28">
        <f>COUNT(B8:B39)</f>
        <v>0</v>
      </c>
      <c r="C113" s="28">
        <f aca="true" t="shared" si="0" ref="C113:BN113">COUNT(C8:C39)</f>
        <v>0</v>
      </c>
      <c r="D113" s="28">
        <f t="shared" si="0"/>
        <v>0</v>
      </c>
      <c r="E113" s="28">
        <f t="shared" si="0"/>
        <v>0</v>
      </c>
      <c r="F113" s="28">
        <f t="shared" si="0"/>
        <v>0</v>
      </c>
      <c r="G113" s="28">
        <f t="shared" si="0"/>
        <v>0</v>
      </c>
      <c r="H113" s="28">
        <f t="shared" si="0"/>
        <v>0</v>
      </c>
      <c r="I113" s="28">
        <f t="shared" si="0"/>
        <v>0</v>
      </c>
      <c r="J113" s="28">
        <f t="shared" si="0"/>
        <v>0</v>
      </c>
      <c r="K113" s="28">
        <f t="shared" si="0"/>
        <v>0</v>
      </c>
      <c r="L113" s="28">
        <f t="shared" si="0"/>
        <v>0</v>
      </c>
      <c r="M113" s="28">
        <f t="shared" si="0"/>
        <v>0</v>
      </c>
      <c r="N113" s="28">
        <f t="shared" si="0"/>
        <v>0</v>
      </c>
      <c r="O113" s="28">
        <f t="shared" si="0"/>
        <v>0</v>
      </c>
      <c r="P113" s="28">
        <f t="shared" si="0"/>
        <v>0</v>
      </c>
      <c r="Q113" s="28">
        <f t="shared" si="0"/>
        <v>0</v>
      </c>
      <c r="R113" s="28">
        <f t="shared" si="0"/>
        <v>0</v>
      </c>
      <c r="S113" s="28">
        <f t="shared" si="0"/>
        <v>0</v>
      </c>
      <c r="T113" s="28">
        <f t="shared" si="0"/>
        <v>0</v>
      </c>
      <c r="U113" s="28">
        <f t="shared" si="0"/>
        <v>0</v>
      </c>
      <c r="V113" s="28">
        <f t="shared" si="0"/>
        <v>0</v>
      </c>
      <c r="W113" s="28">
        <f t="shared" si="0"/>
        <v>0</v>
      </c>
      <c r="X113" s="28">
        <f t="shared" si="0"/>
        <v>0</v>
      </c>
      <c r="Y113" s="28">
        <f t="shared" si="0"/>
        <v>0</v>
      </c>
      <c r="Z113" s="28">
        <f t="shared" si="0"/>
        <v>0</v>
      </c>
      <c r="AA113" s="28">
        <f t="shared" si="0"/>
        <v>0</v>
      </c>
      <c r="AB113" s="28">
        <f t="shared" si="0"/>
        <v>0</v>
      </c>
      <c r="AC113" s="28">
        <f t="shared" si="0"/>
        <v>0</v>
      </c>
      <c r="AD113" s="28">
        <f t="shared" si="0"/>
        <v>0</v>
      </c>
      <c r="AE113" s="28">
        <f t="shared" si="0"/>
        <v>0</v>
      </c>
      <c r="AF113" s="28">
        <f t="shared" si="0"/>
        <v>0</v>
      </c>
      <c r="AG113" s="28">
        <f t="shared" si="0"/>
        <v>0</v>
      </c>
      <c r="AH113" s="28">
        <f t="shared" si="0"/>
        <v>0</v>
      </c>
      <c r="AI113" s="28">
        <f t="shared" si="0"/>
        <v>0</v>
      </c>
      <c r="AJ113" s="28">
        <f t="shared" si="0"/>
        <v>0</v>
      </c>
      <c r="AK113" s="28">
        <f t="shared" si="0"/>
        <v>0</v>
      </c>
      <c r="AL113" s="28">
        <f t="shared" si="0"/>
        <v>0</v>
      </c>
      <c r="AM113" s="28">
        <f t="shared" si="0"/>
        <v>0</v>
      </c>
      <c r="AN113" s="28">
        <f t="shared" si="0"/>
        <v>0</v>
      </c>
      <c r="AO113" s="28">
        <f t="shared" si="0"/>
        <v>0</v>
      </c>
      <c r="AP113" s="28">
        <f t="shared" si="0"/>
        <v>0</v>
      </c>
      <c r="AQ113" s="28">
        <f t="shared" si="0"/>
        <v>0</v>
      </c>
      <c r="AR113" s="28">
        <f t="shared" si="0"/>
        <v>0</v>
      </c>
      <c r="AS113" s="28">
        <f t="shared" si="0"/>
        <v>0</v>
      </c>
      <c r="AT113" s="28">
        <f t="shared" si="0"/>
        <v>0</v>
      </c>
      <c r="AU113" s="28">
        <f t="shared" si="0"/>
        <v>0</v>
      </c>
      <c r="AV113" s="28">
        <f t="shared" si="0"/>
        <v>0</v>
      </c>
      <c r="AW113" s="28">
        <f t="shared" si="0"/>
        <v>0</v>
      </c>
      <c r="AX113" s="28">
        <f t="shared" si="0"/>
        <v>0</v>
      </c>
      <c r="AY113" s="28">
        <f t="shared" si="0"/>
        <v>0</v>
      </c>
      <c r="AZ113" s="28">
        <f t="shared" si="0"/>
        <v>0</v>
      </c>
      <c r="BA113" s="28">
        <f t="shared" si="0"/>
        <v>0</v>
      </c>
      <c r="BB113" s="28">
        <f t="shared" si="0"/>
        <v>0</v>
      </c>
      <c r="BC113" s="28">
        <f t="shared" si="0"/>
        <v>0</v>
      </c>
      <c r="BD113" s="28">
        <f t="shared" si="0"/>
        <v>0</v>
      </c>
      <c r="BE113" s="28">
        <f t="shared" si="0"/>
        <v>0</v>
      </c>
      <c r="BF113" s="28">
        <f t="shared" si="0"/>
        <v>0</v>
      </c>
      <c r="BG113" s="28">
        <f t="shared" si="0"/>
        <v>0</v>
      </c>
      <c r="BH113" s="28">
        <f t="shared" si="0"/>
        <v>0</v>
      </c>
      <c r="BI113" s="28">
        <f t="shared" si="0"/>
        <v>0</v>
      </c>
      <c r="BJ113" s="28">
        <f t="shared" si="0"/>
        <v>0</v>
      </c>
      <c r="BK113" s="28">
        <f t="shared" si="0"/>
        <v>0</v>
      </c>
      <c r="BL113" s="28">
        <f t="shared" si="0"/>
        <v>0</v>
      </c>
      <c r="BM113" s="28">
        <f t="shared" si="0"/>
        <v>0</v>
      </c>
      <c r="BN113" s="28">
        <f t="shared" si="0"/>
        <v>0</v>
      </c>
      <c r="BO113" s="28">
        <f aca="true" t="shared" si="1" ref="BO113:DZ113">COUNT(BO8:BO39)</f>
        <v>0</v>
      </c>
      <c r="BP113" s="28">
        <f t="shared" si="1"/>
        <v>0</v>
      </c>
      <c r="BQ113" s="28">
        <f t="shared" si="1"/>
        <v>0</v>
      </c>
      <c r="BR113" s="28">
        <f t="shared" si="1"/>
        <v>0</v>
      </c>
      <c r="BS113" s="28">
        <f t="shared" si="1"/>
        <v>0</v>
      </c>
      <c r="BT113" s="28">
        <f t="shared" si="1"/>
        <v>0</v>
      </c>
      <c r="BU113" s="28">
        <f t="shared" si="1"/>
        <v>0</v>
      </c>
      <c r="BV113" s="28">
        <f t="shared" si="1"/>
        <v>0</v>
      </c>
      <c r="BW113" s="28">
        <f t="shared" si="1"/>
        <v>0</v>
      </c>
      <c r="BX113" s="28">
        <f t="shared" si="1"/>
        <v>0</v>
      </c>
      <c r="BY113" s="28">
        <f t="shared" si="1"/>
        <v>0</v>
      </c>
      <c r="BZ113" s="28">
        <f t="shared" si="1"/>
        <v>0</v>
      </c>
      <c r="CA113" s="28">
        <f t="shared" si="1"/>
        <v>0</v>
      </c>
      <c r="CB113" s="28">
        <f t="shared" si="1"/>
        <v>0</v>
      </c>
      <c r="CC113" s="28">
        <f t="shared" si="1"/>
        <v>0</v>
      </c>
      <c r="CD113" s="28">
        <f t="shared" si="1"/>
        <v>0</v>
      </c>
      <c r="CE113" s="28">
        <f t="shared" si="1"/>
        <v>0</v>
      </c>
      <c r="CF113" s="28">
        <f t="shared" si="1"/>
        <v>0</v>
      </c>
      <c r="CG113" s="28">
        <f t="shared" si="1"/>
        <v>0</v>
      </c>
      <c r="CH113" s="28">
        <f t="shared" si="1"/>
        <v>0</v>
      </c>
      <c r="CI113" s="28">
        <f t="shared" si="1"/>
        <v>0</v>
      </c>
      <c r="CJ113" s="28">
        <f t="shared" si="1"/>
        <v>0</v>
      </c>
      <c r="CK113" s="28">
        <f t="shared" si="1"/>
        <v>0</v>
      </c>
      <c r="CL113" s="28">
        <f t="shared" si="1"/>
        <v>0</v>
      </c>
      <c r="CM113" s="28">
        <f t="shared" si="1"/>
        <v>0</v>
      </c>
      <c r="CN113" s="28">
        <f t="shared" si="1"/>
        <v>0</v>
      </c>
      <c r="CO113" s="28">
        <f t="shared" si="1"/>
        <v>0</v>
      </c>
      <c r="CP113" s="28">
        <f t="shared" si="1"/>
        <v>0</v>
      </c>
      <c r="CQ113" s="28">
        <f t="shared" si="1"/>
        <v>0</v>
      </c>
      <c r="CR113" s="28">
        <f t="shared" si="1"/>
        <v>0</v>
      </c>
      <c r="CS113" s="28">
        <f t="shared" si="1"/>
        <v>0</v>
      </c>
      <c r="CT113" s="28">
        <f t="shared" si="1"/>
        <v>0</v>
      </c>
      <c r="CU113" s="28">
        <f t="shared" si="1"/>
        <v>0</v>
      </c>
      <c r="CV113" s="28">
        <f t="shared" si="1"/>
        <v>0</v>
      </c>
      <c r="CW113" s="28">
        <f t="shared" si="1"/>
        <v>0</v>
      </c>
      <c r="CX113" s="28">
        <f t="shared" si="1"/>
        <v>0</v>
      </c>
      <c r="CY113" s="28">
        <f t="shared" si="1"/>
        <v>0</v>
      </c>
      <c r="CZ113" s="28">
        <f t="shared" si="1"/>
        <v>0</v>
      </c>
      <c r="DA113" s="28">
        <f t="shared" si="1"/>
        <v>0</v>
      </c>
      <c r="DB113" s="28">
        <f t="shared" si="1"/>
        <v>0</v>
      </c>
      <c r="DC113" s="28">
        <f t="shared" si="1"/>
        <v>0</v>
      </c>
      <c r="DD113" s="28">
        <f t="shared" si="1"/>
        <v>0</v>
      </c>
      <c r="DE113" s="28">
        <f t="shared" si="1"/>
        <v>0</v>
      </c>
      <c r="DF113" s="28">
        <f t="shared" si="1"/>
        <v>0</v>
      </c>
      <c r="DG113" s="28">
        <f t="shared" si="1"/>
        <v>0</v>
      </c>
      <c r="DH113" s="28">
        <f t="shared" si="1"/>
        <v>0</v>
      </c>
      <c r="DI113" s="28">
        <f t="shared" si="1"/>
        <v>0</v>
      </c>
      <c r="DJ113" s="28">
        <f t="shared" si="1"/>
        <v>0</v>
      </c>
      <c r="DK113" s="28">
        <f t="shared" si="1"/>
        <v>0</v>
      </c>
      <c r="DL113" s="28">
        <f t="shared" si="1"/>
        <v>0</v>
      </c>
      <c r="DM113" s="28">
        <f t="shared" si="1"/>
        <v>0</v>
      </c>
      <c r="DN113" s="28">
        <f t="shared" si="1"/>
        <v>0</v>
      </c>
      <c r="DO113" s="28">
        <f t="shared" si="1"/>
        <v>0</v>
      </c>
      <c r="DP113" s="28">
        <f t="shared" si="1"/>
        <v>0</v>
      </c>
      <c r="DQ113" s="28">
        <f t="shared" si="1"/>
        <v>0</v>
      </c>
      <c r="DR113" s="28">
        <f t="shared" si="1"/>
        <v>0</v>
      </c>
      <c r="DS113" s="28">
        <f t="shared" si="1"/>
        <v>0</v>
      </c>
      <c r="DT113" s="28">
        <f t="shared" si="1"/>
        <v>0</v>
      </c>
      <c r="DU113" s="28">
        <f t="shared" si="1"/>
        <v>0</v>
      </c>
      <c r="DV113" s="28">
        <f t="shared" si="1"/>
        <v>0</v>
      </c>
      <c r="DW113" s="28">
        <f t="shared" si="1"/>
        <v>0</v>
      </c>
      <c r="DX113" s="28">
        <f t="shared" si="1"/>
        <v>0</v>
      </c>
      <c r="DY113" s="28">
        <f t="shared" si="1"/>
        <v>0</v>
      </c>
      <c r="DZ113" s="28">
        <f t="shared" si="1"/>
        <v>0</v>
      </c>
      <c r="EA113" s="28">
        <f aca="true" t="shared" si="2" ref="EA113:GL113">COUNT(EA8:EA39)</f>
        <v>0</v>
      </c>
      <c r="EB113" s="28">
        <f t="shared" si="2"/>
        <v>0</v>
      </c>
      <c r="EC113" s="28">
        <f t="shared" si="2"/>
        <v>0</v>
      </c>
      <c r="ED113" s="28">
        <f t="shared" si="2"/>
        <v>0</v>
      </c>
      <c r="EE113" s="28">
        <f t="shared" si="2"/>
        <v>0</v>
      </c>
      <c r="EF113" s="28">
        <f t="shared" si="2"/>
        <v>0</v>
      </c>
      <c r="EG113" s="28">
        <f t="shared" si="2"/>
        <v>0</v>
      </c>
      <c r="EH113" s="28">
        <f t="shared" si="2"/>
        <v>0</v>
      </c>
      <c r="EI113" s="28">
        <f t="shared" si="2"/>
        <v>0</v>
      </c>
      <c r="EJ113" s="28">
        <f t="shared" si="2"/>
        <v>0</v>
      </c>
      <c r="EK113" s="28">
        <f t="shared" si="2"/>
        <v>0</v>
      </c>
      <c r="EL113" s="28">
        <f t="shared" si="2"/>
        <v>0</v>
      </c>
      <c r="EM113" s="28">
        <f t="shared" si="2"/>
        <v>0</v>
      </c>
      <c r="EN113" s="28">
        <f t="shared" si="2"/>
        <v>0</v>
      </c>
      <c r="EO113" s="28">
        <f t="shared" si="2"/>
        <v>0</v>
      </c>
      <c r="EP113" s="28">
        <f t="shared" si="2"/>
        <v>0</v>
      </c>
      <c r="EQ113" s="28">
        <f t="shared" si="2"/>
        <v>0</v>
      </c>
      <c r="ER113" s="28">
        <f t="shared" si="2"/>
        <v>0</v>
      </c>
      <c r="ES113" s="28">
        <f t="shared" si="2"/>
        <v>0</v>
      </c>
      <c r="ET113" s="28">
        <f t="shared" si="2"/>
        <v>0</v>
      </c>
      <c r="EU113" s="28">
        <f t="shared" si="2"/>
        <v>0</v>
      </c>
      <c r="EV113" s="28">
        <f t="shared" si="2"/>
        <v>0</v>
      </c>
      <c r="EW113" s="28">
        <f t="shared" si="2"/>
        <v>0</v>
      </c>
      <c r="EX113" s="28">
        <f t="shared" si="2"/>
        <v>0</v>
      </c>
      <c r="EY113" s="28">
        <f t="shared" si="2"/>
        <v>0</v>
      </c>
      <c r="EZ113" s="28">
        <f t="shared" si="2"/>
        <v>0</v>
      </c>
      <c r="FA113" s="28">
        <f t="shared" si="2"/>
        <v>0</v>
      </c>
      <c r="FB113" s="28">
        <f t="shared" si="2"/>
        <v>0</v>
      </c>
      <c r="FC113" s="28">
        <f t="shared" si="2"/>
        <v>0</v>
      </c>
      <c r="FD113" s="28">
        <f t="shared" si="2"/>
        <v>0</v>
      </c>
      <c r="FE113" s="28">
        <f t="shared" si="2"/>
        <v>0</v>
      </c>
      <c r="FF113" s="28">
        <f t="shared" si="2"/>
        <v>0</v>
      </c>
      <c r="FG113" s="28">
        <f t="shared" si="2"/>
        <v>0</v>
      </c>
      <c r="FH113" s="28">
        <f t="shared" si="2"/>
        <v>0</v>
      </c>
      <c r="FI113" s="28">
        <f t="shared" si="2"/>
        <v>0</v>
      </c>
      <c r="FJ113" s="28">
        <f t="shared" si="2"/>
        <v>0</v>
      </c>
      <c r="FK113" s="28">
        <f t="shared" si="2"/>
        <v>0</v>
      </c>
      <c r="FL113" s="28">
        <f t="shared" si="2"/>
        <v>0</v>
      </c>
      <c r="FM113" s="28">
        <f t="shared" si="2"/>
        <v>0</v>
      </c>
      <c r="FN113" s="28">
        <f t="shared" si="2"/>
        <v>0</v>
      </c>
      <c r="FO113" s="28">
        <f t="shared" si="2"/>
        <v>0</v>
      </c>
      <c r="FP113" s="28">
        <f t="shared" si="2"/>
        <v>0</v>
      </c>
      <c r="FQ113" s="28">
        <f t="shared" si="2"/>
        <v>0</v>
      </c>
      <c r="FR113" s="28">
        <f t="shared" si="2"/>
        <v>0</v>
      </c>
      <c r="FS113" s="28">
        <f t="shared" si="2"/>
        <v>0</v>
      </c>
      <c r="FT113" s="28">
        <f t="shared" si="2"/>
        <v>0</v>
      </c>
      <c r="FU113" s="28">
        <f t="shared" si="2"/>
        <v>0</v>
      </c>
      <c r="FV113" s="28">
        <f t="shared" si="2"/>
        <v>0</v>
      </c>
      <c r="FW113" s="28">
        <f t="shared" si="2"/>
        <v>0</v>
      </c>
      <c r="FX113" s="28">
        <f t="shared" si="2"/>
        <v>0</v>
      </c>
      <c r="FY113" s="28">
        <f t="shared" si="2"/>
        <v>0</v>
      </c>
      <c r="FZ113" s="28">
        <f t="shared" si="2"/>
        <v>0</v>
      </c>
      <c r="GA113" s="28">
        <f t="shared" si="2"/>
        <v>0</v>
      </c>
      <c r="GB113" s="28">
        <f t="shared" si="2"/>
        <v>0</v>
      </c>
      <c r="GC113" s="28">
        <f t="shared" si="2"/>
        <v>0</v>
      </c>
      <c r="GD113" s="28">
        <f t="shared" si="2"/>
        <v>0</v>
      </c>
      <c r="GE113" s="28">
        <f t="shared" si="2"/>
        <v>0</v>
      </c>
      <c r="GF113" s="28">
        <f t="shared" si="2"/>
        <v>0</v>
      </c>
      <c r="GG113" s="28">
        <f t="shared" si="2"/>
        <v>0</v>
      </c>
      <c r="GH113" s="28">
        <f t="shared" si="2"/>
        <v>0</v>
      </c>
      <c r="GI113" s="28">
        <f t="shared" si="2"/>
        <v>0</v>
      </c>
      <c r="GJ113" s="28">
        <f t="shared" si="2"/>
        <v>0</v>
      </c>
      <c r="GK113" s="28">
        <f t="shared" si="2"/>
        <v>0</v>
      </c>
      <c r="GL113" s="28">
        <f t="shared" si="2"/>
        <v>0</v>
      </c>
      <c r="GM113" s="28">
        <f aca="true" t="shared" si="3" ref="GM113:IU113">COUNT(GM8:GM39)</f>
        <v>0</v>
      </c>
      <c r="GN113" s="28">
        <f t="shared" si="3"/>
        <v>0</v>
      </c>
      <c r="GO113" s="28">
        <f t="shared" si="3"/>
        <v>0</v>
      </c>
      <c r="GP113" s="28">
        <f t="shared" si="3"/>
        <v>0</v>
      </c>
      <c r="GQ113" s="28">
        <f t="shared" si="3"/>
        <v>0</v>
      </c>
      <c r="GR113" s="28">
        <f t="shared" si="3"/>
        <v>0</v>
      </c>
      <c r="GS113" s="28">
        <f t="shared" si="3"/>
        <v>0</v>
      </c>
      <c r="GT113" s="28">
        <f t="shared" si="3"/>
        <v>0</v>
      </c>
      <c r="GU113" s="28">
        <f t="shared" si="3"/>
        <v>0</v>
      </c>
      <c r="GV113" s="28">
        <f t="shared" si="3"/>
        <v>0</v>
      </c>
      <c r="GW113" s="28">
        <f t="shared" si="3"/>
        <v>0</v>
      </c>
      <c r="GX113" s="28">
        <f t="shared" si="3"/>
        <v>0</v>
      </c>
      <c r="GY113" s="28">
        <f t="shared" si="3"/>
        <v>0</v>
      </c>
      <c r="GZ113" s="28">
        <f t="shared" si="3"/>
        <v>0</v>
      </c>
      <c r="HA113" s="28">
        <f t="shared" si="3"/>
        <v>0</v>
      </c>
      <c r="HB113" s="28">
        <f t="shared" si="3"/>
        <v>0</v>
      </c>
      <c r="HC113" s="28">
        <f t="shared" si="3"/>
        <v>0</v>
      </c>
      <c r="HD113" s="28">
        <f t="shared" si="3"/>
        <v>0</v>
      </c>
      <c r="HE113" s="28">
        <f t="shared" si="3"/>
        <v>0</v>
      </c>
      <c r="HF113" s="28">
        <f t="shared" si="3"/>
        <v>0</v>
      </c>
      <c r="HG113" s="28">
        <f t="shared" si="3"/>
        <v>0</v>
      </c>
      <c r="HH113" s="28">
        <f t="shared" si="3"/>
        <v>0</v>
      </c>
      <c r="HI113" s="28">
        <f t="shared" si="3"/>
        <v>0</v>
      </c>
      <c r="HJ113" s="28">
        <f t="shared" si="3"/>
        <v>0</v>
      </c>
      <c r="HK113" s="28">
        <f t="shared" si="3"/>
        <v>0</v>
      </c>
      <c r="HL113" s="28">
        <f t="shared" si="3"/>
        <v>0</v>
      </c>
      <c r="HM113" s="28">
        <f t="shared" si="3"/>
        <v>0</v>
      </c>
      <c r="HN113" s="28">
        <f t="shared" si="3"/>
        <v>0</v>
      </c>
      <c r="HO113" s="28">
        <f t="shared" si="3"/>
        <v>0</v>
      </c>
      <c r="HP113" s="28">
        <f t="shared" si="3"/>
        <v>0</v>
      </c>
      <c r="HQ113" s="28">
        <f t="shared" si="3"/>
        <v>0</v>
      </c>
      <c r="HR113" s="28">
        <f t="shared" si="3"/>
        <v>0</v>
      </c>
      <c r="HS113" s="28">
        <f t="shared" si="3"/>
        <v>0</v>
      </c>
      <c r="HT113" s="28">
        <f t="shared" si="3"/>
        <v>0</v>
      </c>
      <c r="HU113" s="28">
        <f t="shared" si="3"/>
        <v>0</v>
      </c>
      <c r="HV113" s="28">
        <f t="shared" si="3"/>
        <v>0</v>
      </c>
      <c r="HW113" s="28">
        <f t="shared" si="3"/>
        <v>0</v>
      </c>
      <c r="HX113" s="28">
        <f t="shared" si="3"/>
        <v>0</v>
      </c>
      <c r="HY113" s="28">
        <f t="shared" si="3"/>
        <v>0</v>
      </c>
      <c r="HZ113" s="28">
        <f t="shared" si="3"/>
        <v>0</v>
      </c>
      <c r="IA113" s="28">
        <f t="shared" si="3"/>
        <v>0</v>
      </c>
      <c r="IB113" s="28">
        <f t="shared" si="3"/>
        <v>0</v>
      </c>
      <c r="IC113" s="28">
        <f t="shared" si="3"/>
        <v>0</v>
      </c>
      <c r="ID113" s="28">
        <f t="shared" si="3"/>
        <v>0</v>
      </c>
      <c r="IE113" s="28">
        <f t="shared" si="3"/>
        <v>0</v>
      </c>
      <c r="IF113" s="28">
        <f t="shared" si="3"/>
        <v>0</v>
      </c>
      <c r="IG113" s="28">
        <f t="shared" si="3"/>
        <v>0</v>
      </c>
      <c r="IH113" s="28">
        <f t="shared" si="3"/>
        <v>0</v>
      </c>
      <c r="II113" s="28">
        <f t="shared" si="3"/>
        <v>0</v>
      </c>
      <c r="IJ113" s="28">
        <f t="shared" si="3"/>
        <v>0</v>
      </c>
      <c r="IK113" s="28">
        <f t="shared" si="3"/>
        <v>0</v>
      </c>
      <c r="IL113" s="28">
        <f t="shared" si="3"/>
        <v>0</v>
      </c>
      <c r="IM113" s="28">
        <f t="shared" si="3"/>
        <v>0</v>
      </c>
      <c r="IN113" s="28">
        <f t="shared" si="3"/>
        <v>0</v>
      </c>
      <c r="IO113" s="28">
        <f t="shared" si="3"/>
        <v>0</v>
      </c>
      <c r="IP113" s="28">
        <f t="shared" si="3"/>
        <v>0</v>
      </c>
      <c r="IQ113" s="28">
        <f t="shared" si="3"/>
        <v>0</v>
      </c>
      <c r="IR113" s="28">
        <f t="shared" si="3"/>
        <v>0</v>
      </c>
      <c r="IS113" s="28">
        <f t="shared" si="3"/>
        <v>0</v>
      </c>
      <c r="IT113" s="28">
        <f t="shared" si="3"/>
        <v>0</v>
      </c>
      <c r="IU113" s="28">
        <f t="shared" si="3"/>
        <v>0</v>
      </c>
    </row>
    <row r="114" spans="1:255" s="28" customFormat="1" ht="15" hidden="1">
      <c r="A114" s="27" t="s">
        <v>204</v>
      </c>
      <c r="B114" s="28">
        <f>COUNT(B44:B75)</f>
        <v>0</v>
      </c>
      <c r="C114" s="28">
        <f aca="true" t="shared" si="4" ref="C114:BN114">COUNT(C44:C75)</f>
        <v>0</v>
      </c>
      <c r="D114" s="28">
        <f t="shared" si="4"/>
        <v>0</v>
      </c>
      <c r="E114" s="28">
        <f t="shared" si="4"/>
        <v>0</v>
      </c>
      <c r="F114" s="28">
        <f t="shared" si="4"/>
        <v>0</v>
      </c>
      <c r="G114" s="28">
        <f t="shared" si="4"/>
        <v>0</v>
      </c>
      <c r="H114" s="28">
        <f t="shared" si="4"/>
        <v>0</v>
      </c>
      <c r="I114" s="28">
        <f t="shared" si="4"/>
        <v>0</v>
      </c>
      <c r="J114" s="28">
        <f t="shared" si="4"/>
        <v>0</v>
      </c>
      <c r="K114" s="28">
        <f t="shared" si="4"/>
        <v>0</v>
      </c>
      <c r="L114" s="28">
        <f t="shared" si="4"/>
        <v>0</v>
      </c>
      <c r="M114" s="28">
        <f t="shared" si="4"/>
        <v>0</v>
      </c>
      <c r="N114" s="28">
        <f t="shared" si="4"/>
        <v>0</v>
      </c>
      <c r="O114" s="28">
        <f t="shared" si="4"/>
        <v>0</v>
      </c>
      <c r="P114" s="28">
        <f t="shared" si="4"/>
        <v>0</v>
      </c>
      <c r="Q114" s="28">
        <f t="shared" si="4"/>
        <v>0</v>
      </c>
      <c r="R114" s="28">
        <f t="shared" si="4"/>
        <v>0</v>
      </c>
      <c r="S114" s="28">
        <f t="shared" si="4"/>
        <v>0</v>
      </c>
      <c r="T114" s="28">
        <f t="shared" si="4"/>
        <v>0</v>
      </c>
      <c r="U114" s="28">
        <f t="shared" si="4"/>
        <v>0</v>
      </c>
      <c r="V114" s="28">
        <f t="shared" si="4"/>
        <v>0</v>
      </c>
      <c r="W114" s="28">
        <f t="shared" si="4"/>
        <v>0</v>
      </c>
      <c r="X114" s="28">
        <f t="shared" si="4"/>
        <v>0</v>
      </c>
      <c r="Y114" s="28">
        <f t="shared" si="4"/>
        <v>0</v>
      </c>
      <c r="Z114" s="28">
        <f t="shared" si="4"/>
        <v>0</v>
      </c>
      <c r="AA114" s="28">
        <f t="shared" si="4"/>
        <v>0</v>
      </c>
      <c r="AB114" s="28">
        <f t="shared" si="4"/>
        <v>0</v>
      </c>
      <c r="AC114" s="28">
        <f t="shared" si="4"/>
        <v>0</v>
      </c>
      <c r="AD114" s="28">
        <f t="shared" si="4"/>
        <v>0</v>
      </c>
      <c r="AE114" s="28">
        <f t="shared" si="4"/>
        <v>0</v>
      </c>
      <c r="AF114" s="28">
        <f t="shared" si="4"/>
        <v>0</v>
      </c>
      <c r="AG114" s="28">
        <f t="shared" si="4"/>
        <v>0</v>
      </c>
      <c r="AH114" s="28">
        <f t="shared" si="4"/>
        <v>0</v>
      </c>
      <c r="AI114" s="28">
        <f t="shared" si="4"/>
        <v>0</v>
      </c>
      <c r="AJ114" s="28">
        <f t="shared" si="4"/>
        <v>0</v>
      </c>
      <c r="AK114" s="28">
        <f t="shared" si="4"/>
        <v>0</v>
      </c>
      <c r="AL114" s="28">
        <f t="shared" si="4"/>
        <v>0</v>
      </c>
      <c r="AM114" s="28">
        <f t="shared" si="4"/>
        <v>0</v>
      </c>
      <c r="AN114" s="28">
        <f t="shared" si="4"/>
        <v>0</v>
      </c>
      <c r="AO114" s="28">
        <f t="shared" si="4"/>
        <v>0</v>
      </c>
      <c r="AP114" s="28">
        <f t="shared" si="4"/>
        <v>0</v>
      </c>
      <c r="AQ114" s="28">
        <f t="shared" si="4"/>
        <v>0</v>
      </c>
      <c r="AR114" s="28">
        <f t="shared" si="4"/>
        <v>0</v>
      </c>
      <c r="AS114" s="28">
        <f t="shared" si="4"/>
        <v>0</v>
      </c>
      <c r="AT114" s="28">
        <f t="shared" si="4"/>
        <v>0</v>
      </c>
      <c r="AU114" s="28">
        <f t="shared" si="4"/>
        <v>0</v>
      </c>
      <c r="AV114" s="28">
        <f t="shared" si="4"/>
        <v>0</v>
      </c>
      <c r="AW114" s="28">
        <f t="shared" si="4"/>
        <v>0</v>
      </c>
      <c r="AX114" s="28">
        <f t="shared" si="4"/>
        <v>0</v>
      </c>
      <c r="AY114" s="28">
        <f t="shared" si="4"/>
        <v>0</v>
      </c>
      <c r="AZ114" s="28">
        <f t="shared" si="4"/>
        <v>0</v>
      </c>
      <c r="BA114" s="28">
        <f t="shared" si="4"/>
        <v>0</v>
      </c>
      <c r="BB114" s="28">
        <f t="shared" si="4"/>
        <v>0</v>
      </c>
      <c r="BC114" s="28">
        <f t="shared" si="4"/>
        <v>0</v>
      </c>
      <c r="BD114" s="28">
        <f t="shared" si="4"/>
        <v>0</v>
      </c>
      <c r="BE114" s="28">
        <f t="shared" si="4"/>
        <v>0</v>
      </c>
      <c r="BF114" s="28">
        <f t="shared" si="4"/>
        <v>0</v>
      </c>
      <c r="BG114" s="28">
        <f t="shared" si="4"/>
        <v>0</v>
      </c>
      <c r="BH114" s="28">
        <f t="shared" si="4"/>
        <v>0</v>
      </c>
      <c r="BI114" s="28">
        <f t="shared" si="4"/>
        <v>0</v>
      </c>
      <c r="BJ114" s="28">
        <f t="shared" si="4"/>
        <v>0</v>
      </c>
      <c r="BK114" s="28">
        <f t="shared" si="4"/>
        <v>0</v>
      </c>
      <c r="BL114" s="28">
        <f t="shared" si="4"/>
        <v>0</v>
      </c>
      <c r="BM114" s="28">
        <f t="shared" si="4"/>
        <v>0</v>
      </c>
      <c r="BN114" s="28">
        <f t="shared" si="4"/>
        <v>0</v>
      </c>
      <c r="BO114" s="28">
        <f aca="true" t="shared" si="5" ref="BO114:DZ114">COUNT(BO44:BO75)</f>
        <v>0</v>
      </c>
      <c r="BP114" s="28">
        <f t="shared" si="5"/>
        <v>0</v>
      </c>
      <c r="BQ114" s="28">
        <f t="shared" si="5"/>
        <v>0</v>
      </c>
      <c r="BR114" s="28">
        <f t="shared" si="5"/>
        <v>0</v>
      </c>
      <c r="BS114" s="28">
        <f t="shared" si="5"/>
        <v>0</v>
      </c>
      <c r="BT114" s="28">
        <f t="shared" si="5"/>
        <v>0</v>
      </c>
      <c r="BU114" s="28">
        <f t="shared" si="5"/>
        <v>0</v>
      </c>
      <c r="BV114" s="28">
        <f t="shared" si="5"/>
        <v>0</v>
      </c>
      <c r="BW114" s="28">
        <f t="shared" si="5"/>
        <v>0</v>
      </c>
      <c r="BX114" s="28">
        <f t="shared" si="5"/>
        <v>0</v>
      </c>
      <c r="BY114" s="28">
        <f t="shared" si="5"/>
        <v>0</v>
      </c>
      <c r="BZ114" s="28">
        <f t="shared" si="5"/>
        <v>0</v>
      </c>
      <c r="CA114" s="28">
        <f t="shared" si="5"/>
        <v>0</v>
      </c>
      <c r="CB114" s="28">
        <f t="shared" si="5"/>
        <v>0</v>
      </c>
      <c r="CC114" s="28">
        <f t="shared" si="5"/>
        <v>0</v>
      </c>
      <c r="CD114" s="28">
        <f t="shared" si="5"/>
        <v>0</v>
      </c>
      <c r="CE114" s="28">
        <f t="shared" si="5"/>
        <v>0</v>
      </c>
      <c r="CF114" s="28">
        <f t="shared" si="5"/>
        <v>0</v>
      </c>
      <c r="CG114" s="28">
        <f t="shared" si="5"/>
        <v>0</v>
      </c>
      <c r="CH114" s="28">
        <f t="shared" si="5"/>
        <v>0</v>
      </c>
      <c r="CI114" s="28">
        <f t="shared" si="5"/>
        <v>0</v>
      </c>
      <c r="CJ114" s="28">
        <f t="shared" si="5"/>
        <v>0</v>
      </c>
      <c r="CK114" s="28">
        <f t="shared" si="5"/>
        <v>0</v>
      </c>
      <c r="CL114" s="28">
        <f t="shared" si="5"/>
        <v>0</v>
      </c>
      <c r="CM114" s="28">
        <f t="shared" si="5"/>
        <v>0</v>
      </c>
      <c r="CN114" s="28">
        <f t="shared" si="5"/>
        <v>0</v>
      </c>
      <c r="CO114" s="28">
        <f t="shared" si="5"/>
        <v>0</v>
      </c>
      <c r="CP114" s="28">
        <f t="shared" si="5"/>
        <v>0</v>
      </c>
      <c r="CQ114" s="28">
        <f t="shared" si="5"/>
        <v>0</v>
      </c>
      <c r="CR114" s="28">
        <f t="shared" si="5"/>
        <v>0</v>
      </c>
      <c r="CS114" s="28">
        <f t="shared" si="5"/>
        <v>0</v>
      </c>
      <c r="CT114" s="28">
        <f t="shared" si="5"/>
        <v>0</v>
      </c>
      <c r="CU114" s="28">
        <f t="shared" si="5"/>
        <v>0</v>
      </c>
      <c r="CV114" s="28">
        <f t="shared" si="5"/>
        <v>0</v>
      </c>
      <c r="CW114" s="28">
        <f t="shared" si="5"/>
        <v>0</v>
      </c>
      <c r="CX114" s="28">
        <f t="shared" si="5"/>
        <v>0</v>
      </c>
      <c r="CY114" s="28">
        <f t="shared" si="5"/>
        <v>0</v>
      </c>
      <c r="CZ114" s="28">
        <f t="shared" si="5"/>
        <v>0</v>
      </c>
      <c r="DA114" s="28">
        <f t="shared" si="5"/>
        <v>0</v>
      </c>
      <c r="DB114" s="28">
        <f t="shared" si="5"/>
        <v>0</v>
      </c>
      <c r="DC114" s="28">
        <f t="shared" si="5"/>
        <v>0</v>
      </c>
      <c r="DD114" s="28">
        <f t="shared" si="5"/>
        <v>0</v>
      </c>
      <c r="DE114" s="28">
        <f t="shared" si="5"/>
        <v>0</v>
      </c>
      <c r="DF114" s="28">
        <f t="shared" si="5"/>
        <v>0</v>
      </c>
      <c r="DG114" s="28">
        <f t="shared" si="5"/>
        <v>0</v>
      </c>
      <c r="DH114" s="28">
        <f t="shared" si="5"/>
        <v>0</v>
      </c>
      <c r="DI114" s="28">
        <f t="shared" si="5"/>
        <v>0</v>
      </c>
      <c r="DJ114" s="28">
        <f t="shared" si="5"/>
        <v>0</v>
      </c>
      <c r="DK114" s="28">
        <f t="shared" si="5"/>
        <v>0</v>
      </c>
      <c r="DL114" s="28">
        <f t="shared" si="5"/>
        <v>0</v>
      </c>
      <c r="DM114" s="28">
        <f t="shared" si="5"/>
        <v>0</v>
      </c>
      <c r="DN114" s="28">
        <f t="shared" si="5"/>
        <v>0</v>
      </c>
      <c r="DO114" s="28">
        <f t="shared" si="5"/>
        <v>0</v>
      </c>
      <c r="DP114" s="28">
        <f t="shared" si="5"/>
        <v>0</v>
      </c>
      <c r="DQ114" s="28">
        <f t="shared" si="5"/>
        <v>0</v>
      </c>
      <c r="DR114" s="28">
        <f t="shared" si="5"/>
        <v>0</v>
      </c>
      <c r="DS114" s="28">
        <f t="shared" si="5"/>
        <v>0</v>
      </c>
      <c r="DT114" s="28">
        <f t="shared" si="5"/>
        <v>0</v>
      </c>
      <c r="DU114" s="28">
        <f t="shared" si="5"/>
        <v>0</v>
      </c>
      <c r="DV114" s="28">
        <f t="shared" si="5"/>
        <v>0</v>
      </c>
      <c r="DW114" s="28">
        <f t="shared" si="5"/>
        <v>0</v>
      </c>
      <c r="DX114" s="28">
        <f t="shared" si="5"/>
        <v>0</v>
      </c>
      <c r="DY114" s="28">
        <f t="shared" si="5"/>
        <v>0</v>
      </c>
      <c r="DZ114" s="28">
        <f t="shared" si="5"/>
        <v>0</v>
      </c>
      <c r="EA114" s="28">
        <f aca="true" t="shared" si="6" ref="EA114:GL114">COUNT(EA44:EA75)</f>
        <v>0</v>
      </c>
      <c r="EB114" s="28">
        <f t="shared" si="6"/>
        <v>0</v>
      </c>
      <c r="EC114" s="28">
        <f t="shared" si="6"/>
        <v>0</v>
      </c>
      <c r="ED114" s="28">
        <f t="shared" si="6"/>
        <v>0</v>
      </c>
      <c r="EE114" s="28">
        <f t="shared" si="6"/>
        <v>0</v>
      </c>
      <c r="EF114" s="28">
        <f t="shared" si="6"/>
        <v>0</v>
      </c>
      <c r="EG114" s="28">
        <f t="shared" si="6"/>
        <v>0</v>
      </c>
      <c r="EH114" s="28">
        <f t="shared" si="6"/>
        <v>0</v>
      </c>
      <c r="EI114" s="28">
        <f t="shared" si="6"/>
        <v>0</v>
      </c>
      <c r="EJ114" s="28">
        <f t="shared" si="6"/>
        <v>0</v>
      </c>
      <c r="EK114" s="28">
        <f t="shared" si="6"/>
        <v>0</v>
      </c>
      <c r="EL114" s="28">
        <f t="shared" si="6"/>
        <v>0</v>
      </c>
      <c r="EM114" s="28">
        <f t="shared" si="6"/>
        <v>0</v>
      </c>
      <c r="EN114" s="28">
        <f t="shared" si="6"/>
        <v>0</v>
      </c>
      <c r="EO114" s="28">
        <f t="shared" si="6"/>
        <v>0</v>
      </c>
      <c r="EP114" s="28">
        <f t="shared" si="6"/>
        <v>0</v>
      </c>
      <c r="EQ114" s="28">
        <f t="shared" si="6"/>
        <v>0</v>
      </c>
      <c r="ER114" s="28">
        <f t="shared" si="6"/>
        <v>0</v>
      </c>
      <c r="ES114" s="28">
        <f t="shared" si="6"/>
        <v>0</v>
      </c>
      <c r="ET114" s="28">
        <f t="shared" si="6"/>
        <v>0</v>
      </c>
      <c r="EU114" s="28">
        <f t="shared" si="6"/>
        <v>0</v>
      </c>
      <c r="EV114" s="28">
        <f t="shared" si="6"/>
        <v>0</v>
      </c>
      <c r="EW114" s="28">
        <f t="shared" si="6"/>
        <v>0</v>
      </c>
      <c r="EX114" s="28">
        <f t="shared" si="6"/>
        <v>0</v>
      </c>
      <c r="EY114" s="28">
        <f t="shared" si="6"/>
        <v>0</v>
      </c>
      <c r="EZ114" s="28">
        <f t="shared" si="6"/>
        <v>0</v>
      </c>
      <c r="FA114" s="28">
        <f t="shared" si="6"/>
        <v>0</v>
      </c>
      <c r="FB114" s="28">
        <f t="shared" si="6"/>
        <v>0</v>
      </c>
      <c r="FC114" s="28">
        <f t="shared" si="6"/>
        <v>0</v>
      </c>
      <c r="FD114" s="28">
        <f t="shared" si="6"/>
        <v>0</v>
      </c>
      <c r="FE114" s="28">
        <f t="shared" si="6"/>
        <v>0</v>
      </c>
      <c r="FF114" s="28">
        <f t="shared" si="6"/>
        <v>0</v>
      </c>
      <c r="FG114" s="28">
        <f t="shared" si="6"/>
        <v>0</v>
      </c>
      <c r="FH114" s="28">
        <f t="shared" si="6"/>
        <v>0</v>
      </c>
      <c r="FI114" s="28">
        <f t="shared" si="6"/>
        <v>0</v>
      </c>
      <c r="FJ114" s="28">
        <f t="shared" si="6"/>
        <v>0</v>
      </c>
      <c r="FK114" s="28">
        <f t="shared" si="6"/>
        <v>0</v>
      </c>
      <c r="FL114" s="28">
        <f t="shared" si="6"/>
        <v>0</v>
      </c>
      <c r="FM114" s="28">
        <f t="shared" si="6"/>
        <v>0</v>
      </c>
      <c r="FN114" s="28">
        <f t="shared" si="6"/>
        <v>0</v>
      </c>
      <c r="FO114" s="28">
        <f t="shared" si="6"/>
        <v>0</v>
      </c>
      <c r="FP114" s="28">
        <f t="shared" si="6"/>
        <v>0</v>
      </c>
      <c r="FQ114" s="28">
        <f t="shared" si="6"/>
        <v>0</v>
      </c>
      <c r="FR114" s="28">
        <f t="shared" si="6"/>
        <v>0</v>
      </c>
      <c r="FS114" s="28">
        <f t="shared" si="6"/>
        <v>0</v>
      </c>
      <c r="FT114" s="28">
        <f t="shared" si="6"/>
        <v>0</v>
      </c>
      <c r="FU114" s="28">
        <f t="shared" si="6"/>
        <v>0</v>
      </c>
      <c r="FV114" s="28">
        <f t="shared" si="6"/>
        <v>0</v>
      </c>
      <c r="FW114" s="28">
        <f t="shared" si="6"/>
        <v>0</v>
      </c>
      <c r="FX114" s="28">
        <f t="shared" si="6"/>
        <v>0</v>
      </c>
      <c r="FY114" s="28">
        <f t="shared" si="6"/>
        <v>0</v>
      </c>
      <c r="FZ114" s="28">
        <f t="shared" si="6"/>
        <v>0</v>
      </c>
      <c r="GA114" s="28">
        <f t="shared" si="6"/>
        <v>0</v>
      </c>
      <c r="GB114" s="28">
        <f t="shared" si="6"/>
        <v>0</v>
      </c>
      <c r="GC114" s="28">
        <f t="shared" si="6"/>
        <v>0</v>
      </c>
      <c r="GD114" s="28">
        <f t="shared" si="6"/>
        <v>0</v>
      </c>
      <c r="GE114" s="28">
        <f t="shared" si="6"/>
        <v>0</v>
      </c>
      <c r="GF114" s="28">
        <f t="shared" si="6"/>
        <v>0</v>
      </c>
      <c r="GG114" s="28">
        <f t="shared" si="6"/>
        <v>0</v>
      </c>
      <c r="GH114" s="28">
        <f t="shared" si="6"/>
        <v>0</v>
      </c>
      <c r="GI114" s="28">
        <f t="shared" si="6"/>
        <v>0</v>
      </c>
      <c r="GJ114" s="28">
        <f t="shared" si="6"/>
        <v>0</v>
      </c>
      <c r="GK114" s="28">
        <f t="shared" si="6"/>
        <v>0</v>
      </c>
      <c r="GL114" s="28">
        <f t="shared" si="6"/>
        <v>0</v>
      </c>
      <c r="GM114" s="28">
        <f aca="true" t="shared" si="7" ref="GM114:IU114">COUNT(GM44:GM75)</f>
        <v>0</v>
      </c>
      <c r="GN114" s="28">
        <f t="shared" si="7"/>
        <v>0</v>
      </c>
      <c r="GO114" s="28">
        <f t="shared" si="7"/>
        <v>0</v>
      </c>
      <c r="GP114" s="28">
        <f t="shared" si="7"/>
        <v>0</v>
      </c>
      <c r="GQ114" s="28">
        <f t="shared" si="7"/>
        <v>0</v>
      </c>
      <c r="GR114" s="28">
        <f t="shared" si="7"/>
        <v>0</v>
      </c>
      <c r="GS114" s="28">
        <f t="shared" si="7"/>
        <v>0</v>
      </c>
      <c r="GT114" s="28">
        <f t="shared" si="7"/>
        <v>0</v>
      </c>
      <c r="GU114" s="28">
        <f t="shared" si="7"/>
        <v>0</v>
      </c>
      <c r="GV114" s="28">
        <f t="shared" si="7"/>
        <v>0</v>
      </c>
      <c r="GW114" s="28">
        <f t="shared" si="7"/>
        <v>0</v>
      </c>
      <c r="GX114" s="28">
        <f t="shared" si="7"/>
        <v>0</v>
      </c>
      <c r="GY114" s="28">
        <f t="shared" si="7"/>
        <v>0</v>
      </c>
      <c r="GZ114" s="28">
        <f t="shared" si="7"/>
        <v>0</v>
      </c>
      <c r="HA114" s="28">
        <f t="shared" si="7"/>
        <v>0</v>
      </c>
      <c r="HB114" s="28">
        <f t="shared" si="7"/>
        <v>0</v>
      </c>
      <c r="HC114" s="28">
        <f t="shared" si="7"/>
        <v>0</v>
      </c>
      <c r="HD114" s="28">
        <f t="shared" si="7"/>
        <v>0</v>
      </c>
      <c r="HE114" s="28">
        <f t="shared" si="7"/>
        <v>0</v>
      </c>
      <c r="HF114" s="28">
        <f t="shared" si="7"/>
        <v>0</v>
      </c>
      <c r="HG114" s="28">
        <f t="shared" si="7"/>
        <v>0</v>
      </c>
      <c r="HH114" s="28">
        <f t="shared" si="7"/>
        <v>0</v>
      </c>
      <c r="HI114" s="28">
        <f t="shared" si="7"/>
        <v>0</v>
      </c>
      <c r="HJ114" s="28">
        <f t="shared" si="7"/>
        <v>0</v>
      </c>
      <c r="HK114" s="28">
        <f t="shared" si="7"/>
        <v>0</v>
      </c>
      <c r="HL114" s="28">
        <f t="shared" si="7"/>
        <v>0</v>
      </c>
      <c r="HM114" s="28">
        <f t="shared" si="7"/>
        <v>0</v>
      </c>
      <c r="HN114" s="28">
        <f t="shared" si="7"/>
        <v>0</v>
      </c>
      <c r="HO114" s="28">
        <f t="shared" si="7"/>
        <v>0</v>
      </c>
      <c r="HP114" s="28">
        <f t="shared" si="7"/>
        <v>0</v>
      </c>
      <c r="HQ114" s="28">
        <f t="shared" si="7"/>
        <v>0</v>
      </c>
      <c r="HR114" s="28">
        <f t="shared" si="7"/>
        <v>0</v>
      </c>
      <c r="HS114" s="28">
        <f t="shared" si="7"/>
        <v>0</v>
      </c>
      <c r="HT114" s="28">
        <f t="shared" si="7"/>
        <v>0</v>
      </c>
      <c r="HU114" s="28">
        <f t="shared" si="7"/>
        <v>0</v>
      </c>
      <c r="HV114" s="28">
        <f t="shared" si="7"/>
        <v>0</v>
      </c>
      <c r="HW114" s="28">
        <f t="shared" si="7"/>
        <v>0</v>
      </c>
      <c r="HX114" s="28">
        <f t="shared" si="7"/>
        <v>0</v>
      </c>
      <c r="HY114" s="28">
        <f t="shared" si="7"/>
        <v>0</v>
      </c>
      <c r="HZ114" s="28">
        <f t="shared" si="7"/>
        <v>0</v>
      </c>
      <c r="IA114" s="28">
        <f t="shared" si="7"/>
        <v>0</v>
      </c>
      <c r="IB114" s="28">
        <f t="shared" si="7"/>
        <v>0</v>
      </c>
      <c r="IC114" s="28">
        <f t="shared" si="7"/>
        <v>0</v>
      </c>
      <c r="ID114" s="28">
        <f t="shared" si="7"/>
        <v>0</v>
      </c>
      <c r="IE114" s="28">
        <f t="shared" si="7"/>
        <v>0</v>
      </c>
      <c r="IF114" s="28">
        <f t="shared" si="7"/>
        <v>0</v>
      </c>
      <c r="IG114" s="28">
        <f t="shared" si="7"/>
        <v>0</v>
      </c>
      <c r="IH114" s="28">
        <f t="shared" si="7"/>
        <v>0</v>
      </c>
      <c r="II114" s="28">
        <f t="shared" si="7"/>
        <v>0</v>
      </c>
      <c r="IJ114" s="28">
        <f t="shared" si="7"/>
        <v>0</v>
      </c>
      <c r="IK114" s="28">
        <f t="shared" si="7"/>
        <v>0</v>
      </c>
      <c r="IL114" s="28">
        <f t="shared" si="7"/>
        <v>0</v>
      </c>
      <c r="IM114" s="28">
        <f t="shared" si="7"/>
        <v>0</v>
      </c>
      <c r="IN114" s="28">
        <f t="shared" si="7"/>
        <v>0</v>
      </c>
      <c r="IO114" s="28">
        <f t="shared" si="7"/>
        <v>0</v>
      </c>
      <c r="IP114" s="28">
        <f t="shared" si="7"/>
        <v>0</v>
      </c>
      <c r="IQ114" s="28">
        <f t="shared" si="7"/>
        <v>0</v>
      </c>
      <c r="IR114" s="28">
        <f t="shared" si="7"/>
        <v>0</v>
      </c>
      <c r="IS114" s="28">
        <f t="shared" si="7"/>
        <v>0</v>
      </c>
      <c r="IT114" s="28">
        <f t="shared" si="7"/>
        <v>0</v>
      </c>
      <c r="IU114" s="28">
        <f t="shared" si="7"/>
        <v>0</v>
      </c>
    </row>
    <row r="115" spans="1:255" s="28" customFormat="1" ht="15" hidden="1">
      <c r="A115" s="27" t="s">
        <v>205</v>
      </c>
      <c r="B115" s="28">
        <f>IF(AND(B113&gt;0,B114&gt;0),1,"")</f>
      </c>
      <c r="C115" s="28">
        <f aca="true" t="shared" si="8" ref="C115:BN115">IF(AND(C113&gt;0,C114&gt;0),1,"")</f>
      </c>
      <c r="D115" s="28">
        <f t="shared" si="8"/>
      </c>
      <c r="E115" s="28">
        <f t="shared" si="8"/>
      </c>
      <c r="F115" s="28">
        <f t="shared" si="8"/>
      </c>
      <c r="G115" s="28">
        <f t="shared" si="8"/>
      </c>
      <c r="H115" s="28">
        <f t="shared" si="8"/>
      </c>
      <c r="I115" s="28">
        <f t="shared" si="8"/>
      </c>
      <c r="J115" s="28">
        <f t="shared" si="8"/>
      </c>
      <c r="K115" s="28">
        <f t="shared" si="8"/>
      </c>
      <c r="L115" s="28">
        <f t="shared" si="8"/>
      </c>
      <c r="M115" s="28">
        <f t="shared" si="8"/>
      </c>
      <c r="N115" s="28">
        <f t="shared" si="8"/>
      </c>
      <c r="O115" s="28">
        <f t="shared" si="8"/>
      </c>
      <c r="P115" s="28">
        <f t="shared" si="8"/>
      </c>
      <c r="Q115" s="28">
        <f t="shared" si="8"/>
      </c>
      <c r="R115" s="28">
        <f t="shared" si="8"/>
      </c>
      <c r="S115" s="28">
        <f t="shared" si="8"/>
      </c>
      <c r="T115" s="28">
        <f t="shared" si="8"/>
      </c>
      <c r="U115" s="28">
        <f t="shared" si="8"/>
      </c>
      <c r="V115" s="28">
        <f t="shared" si="8"/>
      </c>
      <c r="W115" s="28">
        <f t="shared" si="8"/>
      </c>
      <c r="X115" s="28">
        <f t="shared" si="8"/>
      </c>
      <c r="Y115" s="28">
        <f t="shared" si="8"/>
      </c>
      <c r="Z115" s="28">
        <f t="shared" si="8"/>
      </c>
      <c r="AA115" s="28">
        <f t="shared" si="8"/>
      </c>
      <c r="AB115" s="28">
        <f t="shared" si="8"/>
      </c>
      <c r="AC115" s="28">
        <f t="shared" si="8"/>
      </c>
      <c r="AD115" s="28">
        <f t="shared" si="8"/>
      </c>
      <c r="AE115" s="28">
        <f t="shared" si="8"/>
      </c>
      <c r="AF115" s="28">
        <f t="shared" si="8"/>
      </c>
      <c r="AG115" s="28">
        <f t="shared" si="8"/>
      </c>
      <c r="AH115" s="28">
        <f t="shared" si="8"/>
      </c>
      <c r="AI115" s="28">
        <f t="shared" si="8"/>
      </c>
      <c r="AJ115" s="28">
        <f t="shared" si="8"/>
      </c>
      <c r="AK115" s="28">
        <f t="shared" si="8"/>
      </c>
      <c r="AL115" s="28">
        <f t="shared" si="8"/>
      </c>
      <c r="AM115" s="28">
        <f t="shared" si="8"/>
      </c>
      <c r="AN115" s="28">
        <f t="shared" si="8"/>
      </c>
      <c r="AO115" s="28">
        <f t="shared" si="8"/>
      </c>
      <c r="AP115" s="28">
        <f t="shared" si="8"/>
      </c>
      <c r="AQ115" s="28">
        <f t="shared" si="8"/>
      </c>
      <c r="AR115" s="28">
        <f t="shared" si="8"/>
      </c>
      <c r="AS115" s="28">
        <f t="shared" si="8"/>
      </c>
      <c r="AT115" s="28">
        <f t="shared" si="8"/>
      </c>
      <c r="AU115" s="28">
        <f t="shared" si="8"/>
      </c>
      <c r="AV115" s="28">
        <f t="shared" si="8"/>
      </c>
      <c r="AW115" s="28">
        <f t="shared" si="8"/>
      </c>
      <c r="AX115" s="28">
        <f t="shared" si="8"/>
      </c>
      <c r="AY115" s="28">
        <f t="shared" si="8"/>
      </c>
      <c r="AZ115" s="28">
        <f t="shared" si="8"/>
      </c>
      <c r="BA115" s="28">
        <f t="shared" si="8"/>
      </c>
      <c r="BB115" s="28">
        <f t="shared" si="8"/>
      </c>
      <c r="BC115" s="28">
        <f t="shared" si="8"/>
      </c>
      <c r="BD115" s="28">
        <f t="shared" si="8"/>
      </c>
      <c r="BE115" s="28">
        <f t="shared" si="8"/>
      </c>
      <c r="BF115" s="28">
        <f t="shared" si="8"/>
      </c>
      <c r="BG115" s="28">
        <f t="shared" si="8"/>
      </c>
      <c r="BH115" s="28">
        <f t="shared" si="8"/>
      </c>
      <c r="BI115" s="28">
        <f t="shared" si="8"/>
      </c>
      <c r="BJ115" s="28">
        <f t="shared" si="8"/>
      </c>
      <c r="BK115" s="28">
        <f t="shared" si="8"/>
      </c>
      <c r="BL115" s="28">
        <f t="shared" si="8"/>
      </c>
      <c r="BM115" s="28">
        <f t="shared" si="8"/>
      </c>
      <c r="BN115" s="28">
        <f t="shared" si="8"/>
      </c>
      <c r="BO115" s="28">
        <f aca="true" t="shared" si="9" ref="BO115:DZ115">IF(AND(BO113&gt;0,BO114&gt;0),1,"")</f>
      </c>
      <c r="BP115" s="28">
        <f t="shared" si="9"/>
      </c>
      <c r="BQ115" s="28">
        <f t="shared" si="9"/>
      </c>
      <c r="BR115" s="28">
        <f t="shared" si="9"/>
      </c>
      <c r="BS115" s="28">
        <f t="shared" si="9"/>
      </c>
      <c r="BT115" s="28">
        <f t="shared" si="9"/>
      </c>
      <c r="BU115" s="28">
        <f t="shared" si="9"/>
      </c>
      <c r="BV115" s="28">
        <f t="shared" si="9"/>
      </c>
      <c r="BW115" s="28">
        <f t="shared" si="9"/>
      </c>
      <c r="BX115" s="28">
        <f t="shared" si="9"/>
      </c>
      <c r="BY115" s="28">
        <f t="shared" si="9"/>
      </c>
      <c r="BZ115" s="28">
        <f t="shared" si="9"/>
      </c>
      <c r="CA115" s="28">
        <f t="shared" si="9"/>
      </c>
      <c r="CB115" s="28">
        <f t="shared" si="9"/>
      </c>
      <c r="CC115" s="28">
        <f t="shared" si="9"/>
      </c>
      <c r="CD115" s="28">
        <f t="shared" si="9"/>
      </c>
      <c r="CE115" s="28">
        <f t="shared" si="9"/>
      </c>
      <c r="CF115" s="28">
        <f t="shared" si="9"/>
      </c>
      <c r="CG115" s="28">
        <f t="shared" si="9"/>
      </c>
      <c r="CH115" s="28">
        <f t="shared" si="9"/>
      </c>
      <c r="CI115" s="28">
        <f t="shared" si="9"/>
      </c>
      <c r="CJ115" s="28">
        <f t="shared" si="9"/>
      </c>
      <c r="CK115" s="28">
        <f t="shared" si="9"/>
      </c>
      <c r="CL115" s="28">
        <f t="shared" si="9"/>
      </c>
      <c r="CM115" s="28">
        <f t="shared" si="9"/>
      </c>
      <c r="CN115" s="28">
        <f t="shared" si="9"/>
      </c>
      <c r="CO115" s="28">
        <f t="shared" si="9"/>
      </c>
      <c r="CP115" s="28">
        <f t="shared" si="9"/>
      </c>
      <c r="CQ115" s="28">
        <f t="shared" si="9"/>
      </c>
      <c r="CR115" s="28">
        <f t="shared" si="9"/>
      </c>
      <c r="CS115" s="28">
        <f t="shared" si="9"/>
      </c>
      <c r="CT115" s="28">
        <f t="shared" si="9"/>
      </c>
      <c r="CU115" s="28">
        <f t="shared" si="9"/>
      </c>
      <c r="CV115" s="28">
        <f t="shared" si="9"/>
      </c>
      <c r="CW115" s="28">
        <f t="shared" si="9"/>
      </c>
      <c r="CX115" s="28">
        <f t="shared" si="9"/>
      </c>
      <c r="CY115" s="28">
        <f t="shared" si="9"/>
      </c>
      <c r="CZ115" s="28">
        <f t="shared" si="9"/>
      </c>
      <c r="DA115" s="28">
        <f t="shared" si="9"/>
      </c>
      <c r="DB115" s="28">
        <f t="shared" si="9"/>
      </c>
      <c r="DC115" s="28">
        <f t="shared" si="9"/>
      </c>
      <c r="DD115" s="28">
        <f t="shared" si="9"/>
      </c>
      <c r="DE115" s="28">
        <f t="shared" si="9"/>
      </c>
      <c r="DF115" s="28">
        <f t="shared" si="9"/>
      </c>
      <c r="DG115" s="28">
        <f t="shared" si="9"/>
      </c>
      <c r="DH115" s="28">
        <f t="shared" si="9"/>
      </c>
      <c r="DI115" s="28">
        <f t="shared" si="9"/>
      </c>
      <c r="DJ115" s="28">
        <f t="shared" si="9"/>
      </c>
      <c r="DK115" s="28">
        <f t="shared" si="9"/>
      </c>
      <c r="DL115" s="28">
        <f t="shared" si="9"/>
      </c>
      <c r="DM115" s="28">
        <f t="shared" si="9"/>
      </c>
      <c r="DN115" s="28">
        <f t="shared" si="9"/>
      </c>
      <c r="DO115" s="28">
        <f t="shared" si="9"/>
      </c>
      <c r="DP115" s="28">
        <f t="shared" si="9"/>
      </c>
      <c r="DQ115" s="28">
        <f t="shared" si="9"/>
      </c>
      <c r="DR115" s="28">
        <f t="shared" si="9"/>
      </c>
      <c r="DS115" s="28">
        <f t="shared" si="9"/>
      </c>
      <c r="DT115" s="28">
        <f t="shared" si="9"/>
      </c>
      <c r="DU115" s="28">
        <f t="shared" si="9"/>
      </c>
      <c r="DV115" s="28">
        <f t="shared" si="9"/>
      </c>
      <c r="DW115" s="28">
        <f t="shared" si="9"/>
      </c>
      <c r="DX115" s="28">
        <f t="shared" si="9"/>
      </c>
      <c r="DY115" s="28">
        <f t="shared" si="9"/>
      </c>
      <c r="DZ115" s="28">
        <f t="shared" si="9"/>
      </c>
      <c r="EA115" s="28">
        <f aca="true" t="shared" si="10" ref="EA115:GL115">IF(AND(EA113&gt;0,EA114&gt;0),1,"")</f>
      </c>
      <c r="EB115" s="28">
        <f t="shared" si="10"/>
      </c>
      <c r="EC115" s="28">
        <f t="shared" si="10"/>
      </c>
      <c r="ED115" s="28">
        <f t="shared" si="10"/>
      </c>
      <c r="EE115" s="28">
        <f t="shared" si="10"/>
      </c>
      <c r="EF115" s="28">
        <f t="shared" si="10"/>
      </c>
      <c r="EG115" s="28">
        <f t="shared" si="10"/>
      </c>
      <c r="EH115" s="28">
        <f t="shared" si="10"/>
      </c>
      <c r="EI115" s="28">
        <f t="shared" si="10"/>
      </c>
      <c r="EJ115" s="28">
        <f t="shared" si="10"/>
      </c>
      <c r="EK115" s="28">
        <f t="shared" si="10"/>
      </c>
      <c r="EL115" s="28">
        <f t="shared" si="10"/>
      </c>
      <c r="EM115" s="28">
        <f t="shared" si="10"/>
      </c>
      <c r="EN115" s="28">
        <f t="shared" si="10"/>
      </c>
      <c r="EO115" s="28">
        <f t="shared" si="10"/>
      </c>
      <c r="EP115" s="28">
        <f t="shared" si="10"/>
      </c>
      <c r="EQ115" s="28">
        <f t="shared" si="10"/>
      </c>
      <c r="ER115" s="28">
        <f t="shared" si="10"/>
      </c>
      <c r="ES115" s="28">
        <f t="shared" si="10"/>
      </c>
      <c r="ET115" s="28">
        <f t="shared" si="10"/>
      </c>
      <c r="EU115" s="28">
        <f t="shared" si="10"/>
      </c>
      <c r="EV115" s="28">
        <f t="shared" si="10"/>
      </c>
      <c r="EW115" s="28">
        <f t="shared" si="10"/>
      </c>
      <c r="EX115" s="28">
        <f t="shared" si="10"/>
      </c>
      <c r="EY115" s="28">
        <f t="shared" si="10"/>
      </c>
      <c r="EZ115" s="28">
        <f t="shared" si="10"/>
      </c>
      <c r="FA115" s="28">
        <f t="shared" si="10"/>
      </c>
      <c r="FB115" s="28">
        <f t="shared" si="10"/>
      </c>
      <c r="FC115" s="28">
        <f t="shared" si="10"/>
      </c>
      <c r="FD115" s="28">
        <f t="shared" si="10"/>
      </c>
      <c r="FE115" s="28">
        <f t="shared" si="10"/>
      </c>
      <c r="FF115" s="28">
        <f t="shared" si="10"/>
      </c>
      <c r="FG115" s="28">
        <f t="shared" si="10"/>
      </c>
      <c r="FH115" s="28">
        <f t="shared" si="10"/>
      </c>
      <c r="FI115" s="28">
        <f t="shared" si="10"/>
      </c>
      <c r="FJ115" s="28">
        <f t="shared" si="10"/>
      </c>
      <c r="FK115" s="28">
        <f t="shared" si="10"/>
      </c>
      <c r="FL115" s="28">
        <f t="shared" si="10"/>
      </c>
      <c r="FM115" s="28">
        <f t="shared" si="10"/>
      </c>
      <c r="FN115" s="28">
        <f t="shared" si="10"/>
      </c>
      <c r="FO115" s="28">
        <f t="shared" si="10"/>
      </c>
      <c r="FP115" s="28">
        <f t="shared" si="10"/>
      </c>
      <c r="FQ115" s="28">
        <f t="shared" si="10"/>
      </c>
      <c r="FR115" s="28">
        <f t="shared" si="10"/>
      </c>
      <c r="FS115" s="28">
        <f t="shared" si="10"/>
      </c>
      <c r="FT115" s="28">
        <f t="shared" si="10"/>
      </c>
      <c r="FU115" s="28">
        <f t="shared" si="10"/>
      </c>
      <c r="FV115" s="28">
        <f t="shared" si="10"/>
      </c>
      <c r="FW115" s="28">
        <f t="shared" si="10"/>
      </c>
      <c r="FX115" s="28">
        <f t="shared" si="10"/>
      </c>
      <c r="FY115" s="28">
        <f t="shared" si="10"/>
      </c>
      <c r="FZ115" s="28">
        <f t="shared" si="10"/>
      </c>
      <c r="GA115" s="28">
        <f t="shared" si="10"/>
      </c>
      <c r="GB115" s="28">
        <f t="shared" si="10"/>
      </c>
      <c r="GC115" s="28">
        <f t="shared" si="10"/>
      </c>
      <c r="GD115" s="28">
        <f t="shared" si="10"/>
      </c>
      <c r="GE115" s="28">
        <f t="shared" si="10"/>
      </c>
      <c r="GF115" s="28">
        <f t="shared" si="10"/>
      </c>
      <c r="GG115" s="28">
        <f t="shared" si="10"/>
      </c>
      <c r="GH115" s="28">
        <f t="shared" si="10"/>
      </c>
      <c r="GI115" s="28">
        <f t="shared" si="10"/>
      </c>
      <c r="GJ115" s="28">
        <f t="shared" si="10"/>
      </c>
      <c r="GK115" s="28">
        <f t="shared" si="10"/>
      </c>
      <c r="GL115" s="28">
        <f t="shared" si="10"/>
      </c>
      <c r="GM115" s="28">
        <f aca="true" t="shared" si="11" ref="GM115:IU115">IF(AND(GM113&gt;0,GM114&gt;0),1,"")</f>
      </c>
      <c r="GN115" s="28">
        <f t="shared" si="11"/>
      </c>
      <c r="GO115" s="28">
        <f t="shared" si="11"/>
      </c>
      <c r="GP115" s="28">
        <f t="shared" si="11"/>
      </c>
      <c r="GQ115" s="28">
        <f t="shared" si="11"/>
      </c>
      <c r="GR115" s="28">
        <f t="shared" si="11"/>
      </c>
      <c r="GS115" s="28">
        <f t="shared" si="11"/>
      </c>
      <c r="GT115" s="28">
        <f t="shared" si="11"/>
      </c>
      <c r="GU115" s="28">
        <f t="shared" si="11"/>
      </c>
      <c r="GV115" s="28">
        <f t="shared" si="11"/>
      </c>
      <c r="GW115" s="28">
        <f t="shared" si="11"/>
      </c>
      <c r="GX115" s="28">
        <f t="shared" si="11"/>
      </c>
      <c r="GY115" s="28">
        <f t="shared" si="11"/>
      </c>
      <c r="GZ115" s="28">
        <f t="shared" si="11"/>
      </c>
      <c r="HA115" s="28">
        <f t="shared" si="11"/>
      </c>
      <c r="HB115" s="28">
        <f t="shared" si="11"/>
      </c>
      <c r="HC115" s="28">
        <f t="shared" si="11"/>
      </c>
      <c r="HD115" s="28">
        <f t="shared" si="11"/>
      </c>
      <c r="HE115" s="28">
        <f t="shared" si="11"/>
      </c>
      <c r="HF115" s="28">
        <f t="shared" si="11"/>
      </c>
      <c r="HG115" s="28">
        <f t="shared" si="11"/>
      </c>
      <c r="HH115" s="28">
        <f t="shared" si="11"/>
      </c>
      <c r="HI115" s="28">
        <f t="shared" si="11"/>
      </c>
      <c r="HJ115" s="28">
        <f t="shared" si="11"/>
      </c>
      <c r="HK115" s="28">
        <f t="shared" si="11"/>
      </c>
      <c r="HL115" s="28">
        <f t="shared" si="11"/>
      </c>
      <c r="HM115" s="28">
        <f t="shared" si="11"/>
      </c>
      <c r="HN115" s="28">
        <f t="shared" si="11"/>
      </c>
      <c r="HO115" s="28">
        <f t="shared" si="11"/>
      </c>
      <c r="HP115" s="28">
        <f t="shared" si="11"/>
      </c>
      <c r="HQ115" s="28">
        <f t="shared" si="11"/>
      </c>
      <c r="HR115" s="28">
        <f t="shared" si="11"/>
      </c>
      <c r="HS115" s="28">
        <f t="shared" si="11"/>
      </c>
      <c r="HT115" s="28">
        <f t="shared" si="11"/>
      </c>
      <c r="HU115" s="28">
        <f t="shared" si="11"/>
      </c>
      <c r="HV115" s="28">
        <f t="shared" si="11"/>
      </c>
      <c r="HW115" s="28">
        <f t="shared" si="11"/>
      </c>
      <c r="HX115" s="28">
        <f t="shared" si="11"/>
      </c>
      <c r="HY115" s="28">
        <f t="shared" si="11"/>
      </c>
      <c r="HZ115" s="28">
        <f t="shared" si="11"/>
      </c>
      <c r="IA115" s="28">
        <f t="shared" si="11"/>
      </c>
      <c r="IB115" s="28">
        <f t="shared" si="11"/>
      </c>
      <c r="IC115" s="28">
        <f t="shared" si="11"/>
      </c>
      <c r="ID115" s="28">
        <f t="shared" si="11"/>
      </c>
      <c r="IE115" s="28">
        <f t="shared" si="11"/>
      </c>
      <c r="IF115" s="28">
        <f t="shared" si="11"/>
      </c>
      <c r="IG115" s="28">
        <f t="shared" si="11"/>
      </c>
      <c r="IH115" s="28">
        <f t="shared" si="11"/>
      </c>
      <c r="II115" s="28">
        <f t="shared" si="11"/>
      </c>
      <c r="IJ115" s="28">
        <f t="shared" si="11"/>
      </c>
      <c r="IK115" s="28">
        <f t="shared" si="11"/>
      </c>
      <c r="IL115" s="28">
        <f t="shared" si="11"/>
      </c>
      <c r="IM115" s="28">
        <f t="shared" si="11"/>
      </c>
      <c r="IN115" s="28">
        <f t="shared" si="11"/>
      </c>
      <c r="IO115" s="28">
        <f t="shared" si="11"/>
      </c>
      <c r="IP115" s="28">
        <f t="shared" si="11"/>
      </c>
      <c r="IQ115" s="28">
        <f t="shared" si="11"/>
      </c>
      <c r="IR115" s="28">
        <f t="shared" si="11"/>
      </c>
      <c r="IS115" s="28">
        <f t="shared" si="11"/>
      </c>
      <c r="IT115" s="28">
        <f t="shared" si="11"/>
      </c>
      <c r="IU115" s="28">
        <f t="shared" si="11"/>
      </c>
    </row>
    <row r="116" spans="1:255" s="28" customFormat="1" ht="15" hidden="1">
      <c r="A116" s="27" t="s">
        <v>202</v>
      </c>
      <c r="B116" s="28">
        <f aca="true" t="shared" si="12" ref="B116:BM116">COUNT($A115:$IV115)</f>
        <v>0</v>
      </c>
      <c r="C116" s="28">
        <f t="shared" si="12"/>
        <v>0</v>
      </c>
      <c r="D116" s="28">
        <f t="shared" si="12"/>
        <v>0</v>
      </c>
      <c r="E116" s="28">
        <f t="shared" si="12"/>
        <v>0</v>
      </c>
      <c r="F116" s="28">
        <f t="shared" si="12"/>
        <v>0</v>
      </c>
      <c r="G116" s="28">
        <f t="shared" si="12"/>
        <v>0</v>
      </c>
      <c r="H116" s="28">
        <f t="shared" si="12"/>
        <v>0</v>
      </c>
      <c r="I116" s="28">
        <f t="shared" si="12"/>
        <v>0</v>
      </c>
      <c r="J116" s="28">
        <f t="shared" si="12"/>
        <v>0</v>
      </c>
      <c r="K116" s="28">
        <f t="shared" si="12"/>
        <v>0</v>
      </c>
      <c r="L116" s="28">
        <f t="shared" si="12"/>
        <v>0</v>
      </c>
      <c r="M116" s="28">
        <f t="shared" si="12"/>
        <v>0</v>
      </c>
      <c r="N116" s="28">
        <f t="shared" si="12"/>
        <v>0</v>
      </c>
      <c r="O116" s="28">
        <f t="shared" si="12"/>
        <v>0</v>
      </c>
      <c r="P116" s="28">
        <f t="shared" si="12"/>
        <v>0</v>
      </c>
      <c r="Q116" s="28">
        <f t="shared" si="12"/>
        <v>0</v>
      </c>
      <c r="R116" s="28">
        <f t="shared" si="12"/>
        <v>0</v>
      </c>
      <c r="S116" s="28">
        <f t="shared" si="12"/>
        <v>0</v>
      </c>
      <c r="T116" s="28">
        <f t="shared" si="12"/>
        <v>0</v>
      </c>
      <c r="U116" s="28">
        <f t="shared" si="12"/>
        <v>0</v>
      </c>
      <c r="V116" s="28">
        <f t="shared" si="12"/>
        <v>0</v>
      </c>
      <c r="W116" s="28">
        <f t="shared" si="12"/>
        <v>0</v>
      </c>
      <c r="X116" s="28">
        <f t="shared" si="12"/>
        <v>0</v>
      </c>
      <c r="Y116" s="28">
        <f t="shared" si="12"/>
        <v>0</v>
      </c>
      <c r="Z116" s="28">
        <f t="shared" si="12"/>
        <v>0</v>
      </c>
      <c r="AA116" s="28">
        <f t="shared" si="12"/>
        <v>0</v>
      </c>
      <c r="AB116" s="28">
        <f t="shared" si="12"/>
        <v>0</v>
      </c>
      <c r="AC116" s="28">
        <f t="shared" si="12"/>
        <v>0</v>
      </c>
      <c r="AD116" s="28">
        <f t="shared" si="12"/>
        <v>0</v>
      </c>
      <c r="AE116" s="28">
        <f t="shared" si="12"/>
        <v>0</v>
      </c>
      <c r="AF116" s="28">
        <f t="shared" si="12"/>
        <v>0</v>
      </c>
      <c r="AG116" s="28">
        <f t="shared" si="12"/>
        <v>0</v>
      </c>
      <c r="AH116" s="28">
        <f t="shared" si="12"/>
        <v>0</v>
      </c>
      <c r="AI116" s="28">
        <f t="shared" si="12"/>
        <v>0</v>
      </c>
      <c r="AJ116" s="28">
        <f t="shared" si="12"/>
        <v>0</v>
      </c>
      <c r="AK116" s="28">
        <f t="shared" si="12"/>
        <v>0</v>
      </c>
      <c r="AL116" s="28">
        <f t="shared" si="12"/>
        <v>0</v>
      </c>
      <c r="AM116" s="28">
        <f t="shared" si="12"/>
        <v>0</v>
      </c>
      <c r="AN116" s="28">
        <f t="shared" si="12"/>
        <v>0</v>
      </c>
      <c r="AO116" s="28">
        <f t="shared" si="12"/>
        <v>0</v>
      </c>
      <c r="AP116" s="28">
        <f t="shared" si="12"/>
        <v>0</v>
      </c>
      <c r="AQ116" s="28">
        <f t="shared" si="12"/>
        <v>0</v>
      </c>
      <c r="AR116" s="28">
        <f t="shared" si="12"/>
        <v>0</v>
      </c>
      <c r="AS116" s="28">
        <f t="shared" si="12"/>
        <v>0</v>
      </c>
      <c r="AT116" s="28">
        <f t="shared" si="12"/>
        <v>0</v>
      </c>
      <c r="AU116" s="28">
        <f t="shared" si="12"/>
        <v>0</v>
      </c>
      <c r="AV116" s="28">
        <f t="shared" si="12"/>
        <v>0</v>
      </c>
      <c r="AW116" s="28">
        <f t="shared" si="12"/>
        <v>0</v>
      </c>
      <c r="AX116" s="28">
        <f t="shared" si="12"/>
        <v>0</v>
      </c>
      <c r="AY116" s="28">
        <f t="shared" si="12"/>
        <v>0</v>
      </c>
      <c r="AZ116" s="28">
        <f t="shared" si="12"/>
        <v>0</v>
      </c>
      <c r="BA116" s="28">
        <f t="shared" si="12"/>
        <v>0</v>
      </c>
      <c r="BB116" s="28">
        <f t="shared" si="12"/>
        <v>0</v>
      </c>
      <c r="BC116" s="28">
        <f t="shared" si="12"/>
        <v>0</v>
      </c>
      <c r="BD116" s="28">
        <f t="shared" si="12"/>
        <v>0</v>
      </c>
      <c r="BE116" s="28">
        <f t="shared" si="12"/>
        <v>0</v>
      </c>
      <c r="BF116" s="28">
        <f t="shared" si="12"/>
        <v>0</v>
      </c>
      <c r="BG116" s="28">
        <f t="shared" si="12"/>
        <v>0</v>
      </c>
      <c r="BH116" s="28">
        <f t="shared" si="12"/>
        <v>0</v>
      </c>
      <c r="BI116" s="28">
        <f t="shared" si="12"/>
        <v>0</v>
      </c>
      <c r="BJ116" s="28">
        <f t="shared" si="12"/>
        <v>0</v>
      </c>
      <c r="BK116" s="28">
        <f t="shared" si="12"/>
        <v>0</v>
      </c>
      <c r="BL116" s="28">
        <f t="shared" si="12"/>
        <v>0</v>
      </c>
      <c r="BM116" s="28">
        <f t="shared" si="12"/>
        <v>0</v>
      </c>
      <c r="BN116" s="28">
        <f aca="true" t="shared" si="13" ref="BN116:DY116">COUNT($A115:$IV115)</f>
        <v>0</v>
      </c>
      <c r="BO116" s="28">
        <f t="shared" si="13"/>
        <v>0</v>
      </c>
      <c r="BP116" s="28">
        <f t="shared" si="13"/>
        <v>0</v>
      </c>
      <c r="BQ116" s="28">
        <f t="shared" si="13"/>
        <v>0</v>
      </c>
      <c r="BR116" s="28">
        <f t="shared" si="13"/>
        <v>0</v>
      </c>
      <c r="BS116" s="28">
        <f t="shared" si="13"/>
        <v>0</v>
      </c>
      <c r="BT116" s="28">
        <f t="shared" si="13"/>
        <v>0</v>
      </c>
      <c r="BU116" s="28">
        <f t="shared" si="13"/>
        <v>0</v>
      </c>
      <c r="BV116" s="28">
        <f t="shared" si="13"/>
        <v>0</v>
      </c>
      <c r="BW116" s="28">
        <f t="shared" si="13"/>
        <v>0</v>
      </c>
      <c r="BX116" s="28">
        <f t="shared" si="13"/>
        <v>0</v>
      </c>
      <c r="BY116" s="28">
        <f t="shared" si="13"/>
        <v>0</v>
      </c>
      <c r="BZ116" s="28">
        <f t="shared" si="13"/>
        <v>0</v>
      </c>
      <c r="CA116" s="28">
        <f t="shared" si="13"/>
        <v>0</v>
      </c>
      <c r="CB116" s="28">
        <f t="shared" si="13"/>
        <v>0</v>
      </c>
      <c r="CC116" s="28">
        <f t="shared" si="13"/>
        <v>0</v>
      </c>
      <c r="CD116" s="28">
        <f t="shared" si="13"/>
        <v>0</v>
      </c>
      <c r="CE116" s="28">
        <f t="shared" si="13"/>
        <v>0</v>
      </c>
      <c r="CF116" s="28">
        <f t="shared" si="13"/>
        <v>0</v>
      </c>
      <c r="CG116" s="28">
        <f t="shared" si="13"/>
        <v>0</v>
      </c>
      <c r="CH116" s="28">
        <f t="shared" si="13"/>
        <v>0</v>
      </c>
      <c r="CI116" s="28">
        <f t="shared" si="13"/>
        <v>0</v>
      </c>
      <c r="CJ116" s="28">
        <f t="shared" si="13"/>
        <v>0</v>
      </c>
      <c r="CK116" s="28">
        <f t="shared" si="13"/>
        <v>0</v>
      </c>
      <c r="CL116" s="28">
        <f t="shared" si="13"/>
        <v>0</v>
      </c>
      <c r="CM116" s="28">
        <f t="shared" si="13"/>
        <v>0</v>
      </c>
      <c r="CN116" s="28">
        <f t="shared" si="13"/>
        <v>0</v>
      </c>
      <c r="CO116" s="28">
        <f t="shared" si="13"/>
        <v>0</v>
      </c>
      <c r="CP116" s="28">
        <f t="shared" si="13"/>
        <v>0</v>
      </c>
      <c r="CQ116" s="28">
        <f t="shared" si="13"/>
        <v>0</v>
      </c>
      <c r="CR116" s="28">
        <f t="shared" si="13"/>
        <v>0</v>
      </c>
      <c r="CS116" s="28">
        <f t="shared" si="13"/>
        <v>0</v>
      </c>
      <c r="CT116" s="28">
        <f t="shared" si="13"/>
        <v>0</v>
      </c>
      <c r="CU116" s="28">
        <f t="shared" si="13"/>
        <v>0</v>
      </c>
      <c r="CV116" s="28">
        <f t="shared" si="13"/>
        <v>0</v>
      </c>
      <c r="CW116" s="28">
        <f t="shared" si="13"/>
        <v>0</v>
      </c>
      <c r="CX116" s="28">
        <f t="shared" si="13"/>
        <v>0</v>
      </c>
      <c r="CY116" s="28">
        <f t="shared" si="13"/>
        <v>0</v>
      </c>
      <c r="CZ116" s="28">
        <f t="shared" si="13"/>
        <v>0</v>
      </c>
      <c r="DA116" s="28">
        <f t="shared" si="13"/>
        <v>0</v>
      </c>
      <c r="DB116" s="28">
        <f t="shared" si="13"/>
        <v>0</v>
      </c>
      <c r="DC116" s="28">
        <f t="shared" si="13"/>
        <v>0</v>
      </c>
      <c r="DD116" s="28">
        <f t="shared" si="13"/>
        <v>0</v>
      </c>
      <c r="DE116" s="28">
        <f t="shared" si="13"/>
        <v>0</v>
      </c>
      <c r="DF116" s="28">
        <f t="shared" si="13"/>
        <v>0</v>
      </c>
      <c r="DG116" s="28">
        <f t="shared" si="13"/>
        <v>0</v>
      </c>
      <c r="DH116" s="28">
        <f t="shared" si="13"/>
        <v>0</v>
      </c>
      <c r="DI116" s="28">
        <f t="shared" si="13"/>
        <v>0</v>
      </c>
      <c r="DJ116" s="28">
        <f t="shared" si="13"/>
        <v>0</v>
      </c>
      <c r="DK116" s="28">
        <f t="shared" si="13"/>
        <v>0</v>
      </c>
      <c r="DL116" s="28">
        <f t="shared" si="13"/>
        <v>0</v>
      </c>
      <c r="DM116" s="28">
        <f t="shared" si="13"/>
        <v>0</v>
      </c>
      <c r="DN116" s="28">
        <f t="shared" si="13"/>
        <v>0</v>
      </c>
      <c r="DO116" s="28">
        <f t="shared" si="13"/>
        <v>0</v>
      </c>
      <c r="DP116" s="28">
        <f t="shared" si="13"/>
        <v>0</v>
      </c>
      <c r="DQ116" s="28">
        <f t="shared" si="13"/>
        <v>0</v>
      </c>
      <c r="DR116" s="28">
        <f t="shared" si="13"/>
        <v>0</v>
      </c>
      <c r="DS116" s="28">
        <f t="shared" si="13"/>
        <v>0</v>
      </c>
      <c r="DT116" s="28">
        <f t="shared" si="13"/>
        <v>0</v>
      </c>
      <c r="DU116" s="28">
        <f t="shared" si="13"/>
        <v>0</v>
      </c>
      <c r="DV116" s="28">
        <f t="shared" si="13"/>
        <v>0</v>
      </c>
      <c r="DW116" s="28">
        <f t="shared" si="13"/>
        <v>0</v>
      </c>
      <c r="DX116" s="28">
        <f t="shared" si="13"/>
        <v>0</v>
      </c>
      <c r="DY116" s="28">
        <f t="shared" si="13"/>
        <v>0</v>
      </c>
      <c r="DZ116" s="28">
        <f aca="true" t="shared" si="14" ref="DZ116:GK116">COUNT($A115:$IV115)</f>
        <v>0</v>
      </c>
      <c r="EA116" s="28">
        <f t="shared" si="14"/>
        <v>0</v>
      </c>
      <c r="EB116" s="28">
        <f t="shared" si="14"/>
        <v>0</v>
      </c>
      <c r="EC116" s="28">
        <f t="shared" si="14"/>
        <v>0</v>
      </c>
      <c r="ED116" s="28">
        <f t="shared" si="14"/>
        <v>0</v>
      </c>
      <c r="EE116" s="28">
        <f t="shared" si="14"/>
        <v>0</v>
      </c>
      <c r="EF116" s="28">
        <f t="shared" si="14"/>
        <v>0</v>
      </c>
      <c r="EG116" s="28">
        <f t="shared" si="14"/>
        <v>0</v>
      </c>
      <c r="EH116" s="28">
        <f t="shared" si="14"/>
        <v>0</v>
      </c>
      <c r="EI116" s="28">
        <f t="shared" si="14"/>
        <v>0</v>
      </c>
      <c r="EJ116" s="28">
        <f t="shared" si="14"/>
        <v>0</v>
      </c>
      <c r="EK116" s="28">
        <f t="shared" si="14"/>
        <v>0</v>
      </c>
      <c r="EL116" s="28">
        <f t="shared" si="14"/>
        <v>0</v>
      </c>
      <c r="EM116" s="28">
        <f t="shared" si="14"/>
        <v>0</v>
      </c>
      <c r="EN116" s="28">
        <f t="shared" si="14"/>
        <v>0</v>
      </c>
      <c r="EO116" s="28">
        <f t="shared" si="14"/>
        <v>0</v>
      </c>
      <c r="EP116" s="28">
        <f t="shared" si="14"/>
        <v>0</v>
      </c>
      <c r="EQ116" s="28">
        <f t="shared" si="14"/>
        <v>0</v>
      </c>
      <c r="ER116" s="28">
        <f t="shared" si="14"/>
        <v>0</v>
      </c>
      <c r="ES116" s="28">
        <f t="shared" si="14"/>
        <v>0</v>
      </c>
      <c r="ET116" s="28">
        <f t="shared" si="14"/>
        <v>0</v>
      </c>
      <c r="EU116" s="28">
        <f t="shared" si="14"/>
        <v>0</v>
      </c>
      <c r="EV116" s="28">
        <f t="shared" si="14"/>
        <v>0</v>
      </c>
      <c r="EW116" s="28">
        <f t="shared" si="14"/>
        <v>0</v>
      </c>
      <c r="EX116" s="28">
        <f t="shared" si="14"/>
        <v>0</v>
      </c>
      <c r="EY116" s="28">
        <f t="shared" si="14"/>
        <v>0</v>
      </c>
      <c r="EZ116" s="28">
        <f t="shared" si="14"/>
        <v>0</v>
      </c>
      <c r="FA116" s="28">
        <f t="shared" si="14"/>
        <v>0</v>
      </c>
      <c r="FB116" s="28">
        <f t="shared" si="14"/>
        <v>0</v>
      </c>
      <c r="FC116" s="28">
        <f t="shared" si="14"/>
        <v>0</v>
      </c>
      <c r="FD116" s="28">
        <f t="shared" si="14"/>
        <v>0</v>
      </c>
      <c r="FE116" s="28">
        <f t="shared" si="14"/>
        <v>0</v>
      </c>
      <c r="FF116" s="28">
        <f t="shared" si="14"/>
        <v>0</v>
      </c>
      <c r="FG116" s="28">
        <f t="shared" si="14"/>
        <v>0</v>
      </c>
      <c r="FH116" s="28">
        <f t="shared" si="14"/>
        <v>0</v>
      </c>
      <c r="FI116" s="28">
        <f t="shared" si="14"/>
        <v>0</v>
      </c>
      <c r="FJ116" s="28">
        <f t="shared" si="14"/>
        <v>0</v>
      </c>
      <c r="FK116" s="28">
        <f t="shared" si="14"/>
        <v>0</v>
      </c>
      <c r="FL116" s="28">
        <f t="shared" si="14"/>
        <v>0</v>
      </c>
      <c r="FM116" s="28">
        <f t="shared" si="14"/>
        <v>0</v>
      </c>
      <c r="FN116" s="28">
        <f t="shared" si="14"/>
        <v>0</v>
      </c>
      <c r="FO116" s="28">
        <f t="shared" si="14"/>
        <v>0</v>
      </c>
      <c r="FP116" s="28">
        <f t="shared" si="14"/>
        <v>0</v>
      </c>
      <c r="FQ116" s="28">
        <f t="shared" si="14"/>
        <v>0</v>
      </c>
      <c r="FR116" s="28">
        <f t="shared" si="14"/>
        <v>0</v>
      </c>
      <c r="FS116" s="28">
        <f t="shared" si="14"/>
        <v>0</v>
      </c>
      <c r="FT116" s="28">
        <f t="shared" si="14"/>
        <v>0</v>
      </c>
      <c r="FU116" s="28">
        <f t="shared" si="14"/>
        <v>0</v>
      </c>
      <c r="FV116" s="28">
        <f t="shared" si="14"/>
        <v>0</v>
      </c>
      <c r="FW116" s="28">
        <f t="shared" si="14"/>
        <v>0</v>
      </c>
      <c r="FX116" s="28">
        <f t="shared" si="14"/>
        <v>0</v>
      </c>
      <c r="FY116" s="28">
        <f t="shared" si="14"/>
        <v>0</v>
      </c>
      <c r="FZ116" s="28">
        <f t="shared" si="14"/>
        <v>0</v>
      </c>
      <c r="GA116" s="28">
        <f t="shared" si="14"/>
        <v>0</v>
      </c>
      <c r="GB116" s="28">
        <f t="shared" si="14"/>
        <v>0</v>
      </c>
      <c r="GC116" s="28">
        <f t="shared" si="14"/>
        <v>0</v>
      </c>
      <c r="GD116" s="28">
        <f t="shared" si="14"/>
        <v>0</v>
      </c>
      <c r="GE116" s="28">
        <f t="shared" si="14"/>
        <v>0</v>
      </c>
      <c r="GF116" s="28">
        <f t="shared" si="14"/>
        <v>0</v>
      </c>
      <c r="GG116" s="28">
        <f t="shared" si="14"/>
        <v>0</v>
      </c>
      <c r="GH116" s="28">
        <f t="shared" si="14"/>
        <v>0</v>
      </c>
      <c r="GI116" s="28">
        <f t="shared" si="14"/>
        <v>0</v>
      </c>
      <c r="GJ116" s="28">
        <f t="shared" si="14"/>
        <v>0</v>
      </c>
      <c r="GK116" s="28">
        <f t="shared" si="14"/>
        <v>0</v>
      </c>
      <c r="GL116" s="28">
        <f aca="true" t="shared" si="15" ref="GL116:IU116">COUNT($A115:$IV115)</f>
        <v>0</v>
      </c>
      <c r="GM116" s="28">
        <f t="shared" si="15"/>
        <v>0</v>
      </c>
      <c r="GN116" s="28">
        <f t="shared" si="15"/>
        <v>0</v>
      </c>
      <c r="GO116" s="28">
        <f t="shared" si="15"/>
        <v>0</v>
      </c>
      <c r="GP116" s="28">
        <f t="shared" si="15"/>
        <v>0</v>
      </c>
      <c r="GQ116" s="28">
        <f t="shared" si="15"/>
        <v>0</v>
      </c>
      <c r="GR116" s="28">
        <f t="shared" si="15"/>
        <v>0</v>
      </c>
      <c r="GS116" s="28">
        <f t="shared" si="15"/>
        <v>0</v>
      </c>
      <c r="GT116" s="28">
        <f t="shared" si="15"/>
        <v>0</v>
      </c>
      <c r="GU116" s="28">
        <f t="shared" si="15"/>
        <v>0</v>
      </c>
      <c r="GV116" s="28">
        <f t="shared" si="15"/>
        <v>0</v>
      </c>
      <c r="GW116" s="28">
        <f t="shared" si="15"/>
        <v>0</v>
      </c>
      <c r="GX116" s="28">
        <f t="shared" si="15"/>
        <v>0</v>
      </c>
      <c r="GY116" s="28">
        <f t="shared" si="15"/>
        <v>0</v>
      </c>
      <c r="GZ116" s="28">
        <f t="shared" si="15"/>
        <v>0</v>
      </c>
      <c r="HA116" s="28">
        <f t="shared" si="15"/>
        <v>0</v>
      </c>
      <c r="HB116" s="28">
        <f t="shared" si="15"/>
        <v>0</v>
      </c>
      <c r="HC116" s="28">
        <f t="shared" si="15"/>
        <v>0</v>
      </c>
      <c r="HD116" s="28">
        <f t="shared" si="15"/>
        <v>0</v>
      </c>
      <c r="HE116" s="28">
        <f t="shared" si="15"/>
        <v>0</v>
      </c>
      <c r="HF116" s="28">
        <f t="shared" si="15"/>
        <v>0</v>
      </c>
      <c r="HG116" s="28">
        <f t="shared" si="15"/>
        <v>0</v>
      </c>
      <c r="HH116" s="28">
        <f t="shared" si="15"/>
        <v>0</v>
      </c>
      <c r="HI116" s="28">
        <f t="shared" si="15"/>
        <v>0</v>
      </c>
      <c r="HJ116" s="28">
        <f t="shared" si="15"/>
        <v>0</v>
      </c>
      <c r="HK116" s="28">
        <f t="shared" si="15"/>
        <v>0</v>
      </c>
      <c r="HL116" s="28">
        <f t="shared" si="15"/>
        <v>0</v>
      </c>
      <c r="HM116" s="28">
        <f t="shared" si="15"/>
        <v>0</v>
      </c>
      <c r="HN116" s="28">
        <f t="shared" si="15"/>
        <v>0</v>
      </c>
      <c r="HO116" s="28">
        <f t="shared" si="15"/>
        <v>0</v>
      </c>
      <c r="HP116" s="28">
        <f t="shared" si="15"/>
        <v>0</v>
      </c>
      <c r="HQ116" s="28">
        <f t="shared" si="15"/>
        <v>0</v>
      </c>
      <c r="HR116" s="28">
        <f t="shared" si="15"/>
        <v>0</v>
      </c>
      <c r="HS116" s="28">
        <f t="shared" si="15"/>
        <v>0</v>
      </c>
      <c r="HT116" s="28">
        <f t="shared" si="15"/>
        <v>0</v>
      </c>
      <c r="HU116" s="28">
        <f t="shared" si="15"/>
        <v>0</v>
      </c>
      <c r="HV116" s="28">
        <f t="shared" si="15"/>
        <v>0</v>
      </c>
      <c r="HW116" s="28">
        <f t="shared" si="15"/>
        <v>0</v>
      </c>
      <c r="HX116" s="28">
        <f t="shared" si="15"/>
        <v>0</v>
      </c>
      <c r="HY116" s="28">
        <f t="shared" si="15"/>
        <v>0</v>
      </c>
      <c r="HZ116" s="28">
        <f t="shared" si="15"/>
        <v>0</v>
      </c>
      <c r="IA116" s="28">
        <f t="shared" si="15"/>
        <v>0</v>
      </c>
      <c r="IB116" s="28">
        <f t="shared" si="15"/>
        <v>0</v>
      </c>
      <c r="IC116" s="28">
        <f t="shared" si="15"/>
        <v>0</v>
      </c>
      <c r="ID116" s="28">
        <f t="shared" si="15"/>
        <v>0</v>
      </c>
      <c r="IE116" s="28">
        <f t="shared" si="15"/>
        <v>0</v>
      </c>
      <c r="IF116" s="28">
        <f t="shared" si="15"/>
        <v>0</v>
      </c>
      <c r="IG116" s="28">
        <f t="shared" si="15"/>
        <v>0</v>
      </c>
      <c r="IH116" s="28">
        <f t="shared" si="15"/>
        <v>0</v>
      </c>
      <c r="II116" s="28">
        <f t="shared" si="15"/>
        <v>0</v>
      </c>
      <c r="IJ116" s="28">
        <f t="shared" si="15"/>
        <v>0</v>
      </c>
      <c r="IK116" s="28">
        <f t="shared" si="15"/>
        <v>0</v>
      </c>
      <c r="IL116" s="28">
        <f t="shared" si="15"/>
        <v>0</v>
      </c>
      <c r="IM116" s="28">
        <f t="shared" si="15"/>
        <v>0</v>
      </c>
      <c r="IN116" s="28">
        <f t="shared" si="15"/>
        <v>0</v>
      </c>
      <c r="IO116" s="28">
        <f t="shared" si="15"/>
        <v>0</v>
      </c>
      <c r="IP116" s="28">
        <f t="shared" si="15"/>
        <v>0</v>
      </c>
      <c r="IQ116" s="28">
        <f t="shared" si="15"/>
        <v>0</v>
      </c>
      <c r="IR116" s="28">
        <f t="shared" si="15"/>
        <v>0</v>
      </c>
      <c r="IS116" s="28">
        <f t="shared" si="15"/>
        <v>0</v>
      </c>
      <c r="IT116" s="28">
        <f t="shared" si="15"/>
        <v>0</v>
      </c>
      <c r="IU116" s="28">
        <f t="shared" si="15"/>
        <v>0</v>
      </c>
    </row>
    <row r="117" s="28" customFormat="1" ht="15" hidden="1">
      <c r="A117" s="27"/>
    </row>
    <row r="118" s="28" customFormat="1" ht="15" hidden="1">
      <c r="A118" s="27" t="s">
        <v>160</v>
      </c>
    </row>
    <row r="119" spans="1:255" s="28" customFormat="1" ht="15" hidden="1">
      <c r="A119" s="27" t="s">
        <v>161</v>
      </c>
      <c r="B119" s="28" t="e">
        <f>AVERAGE(B8:B22)</f>
        <v>#DIV/0!</v>
      </c>
      <c r="C119" s="28" t="e">
        <f aca="true" t="shared" si="16" ref="C119:BN119">AVERAGE(C8:C22)</f>
        <v>#DIV/0!</v>
      </c>
      <c r="D119" s="28" t="e">
        <f t="shared" si="16"/>
        <v>#DIV/0!</v>
      </c>
      <c r="E119" s="28" t="e">
        <f t="shared" si="16"/>
        <v>#DIV/0!</v>
      </c>
      <c r="F119" s="28" t="e">
        <f t="shared" si="16"/>
        <v>#DIV/0!</v>
      </c>
      <c r="G119" s="28" t="e">
        <f t="shared" si="16"/>
        <v>#DIV/0!</v>
      </c>
      <c r="H119" s="28" t="e">
        <f t="shared" si="16"/>
        <v>#DIV/0!</v>
      </c>
      <c r="I119" s="28" t="e">
        <f t="shared" si="16"/>
        <v>#DIV/0!</v>
      </c>
      <c r="J119" s="28" t="e">
        <f t="shared" si="16"/>
        <v>#DIV/0!</v>
      </c>
      <c r="K119" s="28" t="e">
        <f t="shared" si="16"/>
        <v>#DIV/0!</v>
      </c>
      <c r="L119" s="28" t="e">
        <f t="shared" si="16"/>
        <v>#DIV/0!</v>
      </c>
      <c r="M119" s="28" t="e">
        <f t="shared" si="16"/>
        <v>#DIV/0!</v>
      </c>
      <c r="N119" s="28" t="e">
        <f t="shared" si="16"/>
        <v>#DIV/0!</v>
      </c>
      <c r="O119" s="28" t="e">
        <f t="shared" si="16"/>
        <v>#DIV/0!</v>
      </c>
      <c r="P119" s="28" t="e">
        <f t="shared" si="16"/>
        <v>#DIV/0!</v>
      </c>
      <c r="Q119" s="28" t="e">
        <f t="shared" si="16"/>
        <v>#DIV/0!</v>
      </c>
      <c r="R119" s="28" t="e">
        <f t="shared" si="16"/>
        <v>#DIV/0!</v>
      </c>
      <c r="S119" s="28" t="e">
        <f t="shared" si="16"/>
        <v>#DIV/0!</v>
      </c>
      <c r="T119" s="28" t="e">
        <f t="shared" si="16"/>
        <v>#DIV/0!</v>
      </c>
      <c r="U119" s="28" t="e">
        <f t="shared" si="16"/>
        <v>#DIV/0!</v>
      </c>
      <c r="V119" s="28" t="e">
        <f t="shared" si="16"/>
        <v>#DIV/0!</v>
      </c>
      <c r="W119" s="28" t="e">
        <f t="shared" si="16"/>
        <v>#DIV/0!</v>
      </c>
      <c r="X119" s="28" t="e">
        <f t="shared" si="16"/>
        <v>#DIV/0!</v>
      </c>
      <c r="Y119" s="28" t="e">
        <f t="shared" si="16"/>
        <v>#DIV/0!</v>
      </c>
      <c r="Z119" s="28" t="e">
        <f t="shared" si="16"/>
        <v>#DIV/0!</v>
      </c>
      <c r="AA119" s="28" t="e">
        <f t="shared" si="16"/>
        <v>#DIV/0!</v>
      </c>
      <c r="AB119" s="28" t="e">
        <f t="shared" si="16"/>
        <v>#DIV/0!</v>
      </c>
      <c r="AC119" s="28" t="e">
        <f t="shared" si="16"/>
        <v>#DIV/0!</v>
      </c>
      <c r="AD119" s="28" t="e">
        <f t="shared" si="16"/>
        <v>#DIV/0!</v>
      </c>
      <c r="AE119" s="28" t="e">
        <f t="shared" si="16"/>
        <v>#DIV/0!</v>
      </c>
      <c r="AF119" s="28" t="e">
        <f t="shared" si="16"/>
        <v>#DIV/0!</v>
      </c>
      <c r="AG119" s="28" t="e">
        <f t="shared" si="16"/>
        <v>#DIV/0!</v>
      </c>
      <c r="AH119" s="28" t="e">
        <f t="shared" si="16"/>
        <v>#DIV/0!</v>
      </c>
      <c r="AI119" s="28" t="e">
        <f t="shared" si="16"/>
        <v>#DIV/0!</v>
      </c>
      <c r="AJ119" s="28" t="e">
        <f t="shared" si="16"/>
        <v>#DIV/0!</v>
      </c>
      <c r="AK119" s="28" t="e">
        <f t="shared" si="16"/>
        <v>#DIV/0!</v>
      </c>
      <c r="AL119" s="28" t="e">
        <f t="shared" si="16"/>
        <v>#DIV/0!</v>
      </c>
      <c r="AM119" s="28" t="e">
        <f t="shared" si="16"/>
        <v>#DIV/0!</v>
      </c>
      <c r="AN119" s="28" t="e">
        <f t="shared" si="16"/>
        <v>#DIV/0!</v>
      </c>
      <c r="AO119" s="28" t="e">
        <f t="shared" si="16"/>
        <v>#DIV/0!</v>
      </c>
      <c r="AP119" s="28" t="e">
        <f t="shared" si="16"/>
        <v>#DIV/0!</v>
      </c>
      <c r="AQ119" s="28" t="e">
        <f t="shared" si="16"/>
        <v>#DIV/0!</v>
      </c>
      <c r="AR119" s="28" t="e">
        <f t="shared" si="16"/>
        <v>#DIV/0!</v>
      </c>
      <c r="AS119" s="28" t="e">
        <f t="shared" si="16"/>
        <v>#DIV/0!</v>
      </c>
      <c r="AT119" s="28" t="e">
        <f t="shared" si="16"/>
        <v>#DIV/0!</v>
      </c>
      <c r="AU119" s="28" t="e">
        <f t="shared" si="16"/>
        <v>#DIV/0!</v>
      </c>
      <c r="AV119" s="28" t="e">
        <f t="shared" si="16"/>
        <v>#DIV/0!</v>
      </c>
      <c r="AW119" s="28" t="e">
        <f t="shared" si="16"/>
        <v>#DIV/0!</v>
      </c>
      <c r="AX119" s="28" t="e">
        <f t="shared" si="16"/>
        <v>#DIV/0!</v>
      </c>
      <c r="AY119" s="28" t="e">
        <f t="shared" si="16"/>
        <v>#DIV/0!</v>
      </c>
      <c r="AZ119" s="28" t="e">
        <f t="shared" si="16"/>
        <v>#DIV/0!</v>
      </c>
      <c r="BA119" s="28" t="e">
        <f t="shared" si="16"/>
        <v>#DIV/0!</v>
      </c>
      <c r="BB119" s="28" t="e">
        <f t="shared" si="16"/>
        <v>#DIV/0!</v>
      </c>
      <c r="BC119" s="28" t="e">
        <f t="shared" si="16"/>
        <v>#DIV/0!</v>
      </c>
      <c r="BD119" s="28" t="e">
        <f t="shared" si="16"/>
        <v>#DIV/0!</v>
      </c>
      <c r="BE119" s="28" t="e">
        <f t="shared" si="16"/>
        <v>#DIV/0!</v>
      </c>
      <c r="BF119" s="28" t="e">
        <f t="shared" si="16"/>
        <v>#DIV/0!</v>
      </c>
      <c r="BG119" s="28" t="e">
        <f t="shared" si="16"/>
        <v>#DIV/0!</v>
      </c>
      <c r="BH119" s="28" t="e">
        <f t="shared" si="16"/>
        <v>#DIV/0!</v>
      </c>
      <c r="BI119" s="28" t="e">
        <f t="shared" si="16"/>
        <v>#DIV/0!</v>
      </c>
      <c r="BJ119" s="28" t="e">
        <f t="shared" si="16"/>
        <v>#DIV/0!</v>
      </c>
      <c r="BK119" s="28" t="e">
        <f t="shared" si="16"/>
        <v>#DIV/0!</v>
      </c>
      <c r="BL119" s="28" t="e">
        <f t="shared" si="16"/>
        <v>#DIV/0!</v>
      </c>
      <c r="BM119" s="28" t="e">
        <f t="shared" si="16"/>
        <v>#DIV/0!</v>
      </c>
      <c r="BN119" s="28" t="e">
        <f t="shared" si="16"/>
        <v>#DIV/0!</v>
      </c>
      <c r="BO119" s="28" t="e">
        <f aca="true" t="shared" si="17" ref="BO119:DZ119">AVERAGE(BO8:BO22)</f>
        <v>#DIV/0!</v>
      </c>
      <c r="BP119" s="28" t="e">
        <f t="shared" si="17"/>
        <v>#DIV/0!</v>
      </c>
      <c r="BQ119" s="28" t="e">
        <f t="shared" si="17"/>
        <v>#DIV/0!</v>
      </c>
      <c r="BR119" s="28" t="e">
        <f t="shared" si="17"/>
        <v>#DIV/0!</v>
      </c>
      <c r="BS119" s="28" t="e">
        <f t="shared" si="17"/>
        <v>#DIV/0!</v>
      </c>
      <c r="BT119" s="28" t="e">
        <f t="shared" si="17"/>
        <v>#DIV/0!</v>
      </c>
      <c r="BU119" s="28" t="e">
        <f t="shared" si="17"/>
        <v>#DIV/0!</v>
      </c>
      <c r="BV119" s="28" t="e">
        <f t="shared" si="17"/>
        <v>#DIV/0!</v>
      </c>
      <c r="BW119" s="28" t="e">
        <f t="shared" si="17"/>
        <v>#DIV/0!</v>
      </c>
      <c r="BX119" s="28" t="e">
        <f t="shared" si="17"/>
        <v>#DIV/0!</v>
      </c>
      <c r="BY119" s="28" t="e">
        <f t="shared" si="17"/>
        <v>#DIV/0!</v>
      </c>
      <c r="BZ119" s="28" t="e">
        <f t="shared" si="17"/>
        <v>#DIV/0!</v>
      </c>
      <c r="CA119" s="28" t="e">
        <f t="shared" si="17"/>
        <v>#DIV/0!</v>
      </c>
      <c r="CB119" s="28" t="e">
        <f t="shared" si="17"/>
        <v>#DIV/0!</v>
      </c>
      <c r="CC119" s="28" t="e">
        <f t="shared" si="17"/>
        <v>#DIV/0!</v>
      </c>
      <c r="CD119" s="28" t="e">
        <f t="shared" si="17"/>
        <v>#DIV/0!</v>
      </c>
      <c r="CE119" s="28" t="e">
        <f t="shared" si="17"/>
        <v>#DIV/0!</v>
      </c>
      <c r="CF119" s="28" t="e">
        <f t="shared" si="17"/>
        <v>#DIV/0!</v>
      </c>
      <c r="CG119" s="28" t="e">
        <f t="shared" si="17"/>
        <v>#DIV/0!</v>
      </c>
      <c r="CH119" s="28" t="e">
        <f t="shared" si="17"/>
        <v>#DIV/0!</v>
      </c>
      <c r="CI119" s="28" t="e">
        <f t="shared" si="17"/>
        <v>#DIV/0!</v>
      </c>
      <c r="CJ119" s="28" t="e">
        <f t="shared" si="17"/>
        <v>#DIV/0!</v>
      </c>
      <c r="CK119" s="28" t="e">
        <f t="shared" si="17"/>
        <v>#DIV/0!</v>
      </c>
      <c r="CL119" s="28" t="e">
        <f t="shared" si="17"/>
        <v>#DIV/0!</v>
      </c>
      <c r="CM119" s="28" t="e">
        <f t="shared" si="17"/>
        <v>#DIV/0!</v>
      </c>
      <c r="CN119" s="28" t="e">
        <f t="shared" si="17"/>
        <v>#DIV/0!</v>
      </c>
      <c r="CO119" s="28" t="e">
        <f t="shared" si="17"/>
        <v>#DIV/0!</v>
      </c>
      <c r="CP119" s="28" t="e">
        <f t="shared" si="17"/>
        <v>#DIV/0!</v>
      </c>
      <c r="CQ119" s="28" t="e">
        <f t="shared" si="17"/>
        <v>#DIV/0!</v>
      </c>
      <c r="CR119" s="28" t="e">
        <f t="shared" si="17"/>
        <v>#DIV/0!</v>
      </c>
      <c r="CS119" s="28" t="e">
        <f t="shared" si="17"/>
        <v>#DIV/0!</v>
      </c>
      <c r="CT119" s="28" t="e">
        <f t="shared" si="17"/>
        <v>#DIV/0!</v>
      </c>
      <c r="CU119" s="28" t="e">
        <f t="shared" si="17"/>
        <v>#DIV/0!</v>
      </c>
      <c r="CV119" s="28" t="e">
        <f t="shared" si="17"/>
        <v>#DIV/0!</v>
      </c>
      <c r="CW119" s="28" t="e">
        <f t="shared" si="17"/>
        <v>#DIV/0!</v>
      </c>
      <c r="CX119" s="28" t="e">
        <f t="shared" si="17"/>
        <v>#DIV/0!</v>
      </c>
      <c r="CY119" s="28" t="e">
        <f t="shared" si="17"/>
        <v>#DIV/0!</v>
      </c>
      <c r="CZ119" s="28" t="e">
        <f t="shared" si="17"/>
        <v>#DIV/0!</v>
      </c>
      <c r="DA119" s="28" t="e">
        <f t="shared" si="17"/>
        <v>#DIV/0!</v>
      </c>
      <c r="DB119" s="28" t="e">
        <f t="shared" si="17"/>
        <v>#DIV/0!</v>
      </c>
      <c r="DC119" s="28" t="e">
        <f t="shared" si="17"/>
        <v>#DIV/0!</v>
      </c>
      <c r="DD119" s="28" t="e">
        <f t="shared" si="17"/>
        <v>#DIV/0!</v>
      </c>
      <c r="DE119" s="28" t="e">
        <f t="shared" si="17"/>
        <v>#DIV/0!</v>
      </c>
      <c r="DF119" s="28" t="e">
        <f t="shared" si="17"/>
        <v>#DIV/0!</v>
      </c>
      <c r="DG119" s="28" t="e">
        <f t="shared" si="17"/>
        <v>#DIV/0!</v>
      </c>
      <c r="DH119" s="28" t="e">
        <f t="shared" si="17"/>
        <v>#DIV/0!</v>
      </c>
      <c r="DI119" s="28" t="e">
        <f t="shared" si="17"/>
        <v>#DIV/0!</v>
      </c>
      <c r="DJ119" s="28" t="e">
        <f t="shared" si="17"/>
        <v>#DIV/0!</v>
      </c>
      <c r="DK119" s="28" t="e">
        <f t="shared" si="17"/>
        <v>#DIV/0!</v>
      </c>
      <c r="DL119" s="28" t="e">
        <f t="shared" si="17"/>
        <v>#DIV/0!</v>
      </c>
      <c r="DM119" s="28" t="e">
        <f t="shared" si="17"/>
        <v>#DIV/0!</v>
      </c>
      <c r="DN119" s="28" t="e">
        <f t="shared" si="17"/>
        <v>#DIV/0!</v>
      </c>
      <c r="DO119" s="28" t="e">
        <f t="shared" si="17"/>
        <v>#DIV/0!</v>
      </c>
      <c r="DP119" s="28" t="e">
        <f t="shared" si="17"/>
        <v>#DIV/0!</v>
      </c>
      <c r="DQ119" s="28" t="e">
        <f t="shared" si="17"/>
        <v>#DIV/0!</v>
      </c>
      <c r="DR119" s="28" t="e">
        <f t="shared" si="17"/>
        <v>#DIV/0!</v>
      </c>
      <c r="DS119" s="28" t="e">
        <f t="shared" si="17"/>
        <v>#DIV/0!</v>
      </c>
      <c r="DT119" s="28" t="e">
        <f t="shared" si="17"/>
        <v>#DIV/0!</v>
      </c>
      <c r="DU119" s="28" t="e">
        <f t="shared" si="17"/>
        <v>#DIV/0!</v>
      </c>
      <c r="DV119" s="28" t="e">
        <f t="shared" si="17"/>
        <v>#DIV/0!</v>
      </c>
      <c r="DW119" s="28" t="e">
        <f t="shared" si="17"/>
        <v>#DIV/0!</v>
      </c>
      <c r="DX119" s="28" t="e">
        <f t="shared" si="17"/>
        <v>#DIV/0!</v>
      </c>
      <c r="DY119" s="28" t="e">
        <f t="shared" si="17"/>
        <v>#DIV/0!</v>
      </c>
      <c r="DZ119" s="28" t="e">
        <f t="shared" si="17"/>
        <v>#DIV/0!</v>
      </c>
      <c r="EA119" s="28" t="e">
        <f aca="true" t="shared" si="18" ref="EA119:GL119">AVERAGE(EA8:EA22)</f>
        <v>#DIV/0!</v>
      </c>
      <c r="EB119" s="28" t="e">
        <f t="shared" si="18"/>
        <v>#DIV/0!</v>
      </c>
      <c r="EC119" s="28" t="e">
        <f t="shared" si="18"/>
        <v>#DIV/0!</v>
      </c>
      <c r="ED119" s="28" t="e">
        <f t="shared" si="18"/>
        <v>#DIV/0!</v>
      </c>
      <c r="EE119" s="28" t="e">
        <f t="shared" si="18"/>
        <v>#DIV/0!</v>
      </c>
      <c r="EF119" s="28" t="e">
        <f t="shared" si="18"/>
        <v>#DIV/0!</v>
      </c>
      <c r="EG119" s="28" t="e">
        <f t="shared" si="18"/>
        <v>#DIV/0!</v>
      </c>
      <c r="EH119" s="28" t="e">
        <f t="shared" si="18"/>
        <v>#DIV/0!</v>
      </c>
      <c r="EI119" s="28" t="e">
        <f t="shared" si="18"/>
        <v>#DIV/0!</v>
      </c>
      <c r="EJ119" s="28" t="e">
        <f t="shared" si="18"/>
        <v>#DIV/0!</v>
      </c>
      <c r="EK119" s="28" t="e">
        <f t="shared" si="18"/>
        <v>#DIV/0!</v>
      </c>
      <c r="EL119" s="28" t="e">
        <f t="shared" si="18"/>
        <v>#DIV/0!</v>
      </c>
      <c r="EM119" s="28" t="e">
        <f t="shared" si="18"/>
        <v>#DIV/0!</v>
      </c>
      <c r="EN119" s="28" t="e">
        <f t="shared" si="18"/>
        <v>#DIV/0!</v>
      </c>
      <c r="EO119" s="28" t="e">
        <f t="shared" si="18"/>
        <v>#DIV/0!</v>
      </c>
      <c r="EP119" s="28" t="e">
        <f t="shared" si="18"/>
        <v>#DIV/0!</v>
      </c>
      <c r="EQ119" s="28" t="e">
        <f t="shared" si="18"/>
        <v>#DIV/0!</v>
      </c>
      <c r="ER119" s="28" t="e">
        <f t="shared" si="18"/>
        <v>#DIV/0!</v>
      </c>
      <c r="ES119" s="28" t="e">
        <f t="shared" si="18"/>
        <v>#DIV/0!</v>
      </c>
      <c r="ET119" s="28" t="e">
        <f t="shared" si="18"/>
        <v>#DIV/0!</v>
      </c>
      <c r="EU119" s="28" t="e">
        <f t="shared" si="18"/>
        <v>#DIV/0!</v>
      </c>
      <c r="EV119" s="28" t="e">
        <f t="shared" si="18"/>
        <v>#DIV/0!</v>
      </c>
      <c r="EW119" s="28" t="e">
        <f t="shared" si="18"/>
        <v>#DIV/0!</v>
      </c>
      <c r="EX119" s="28" t="e">
        <f t="shared" si="18"/>
        <v>#DIV/0!</v>
      </c>
      <c r="EY119" s="28" t="e">
        <f t="shared" si="18"/>
        <v>#DIV/0!</v>
      </c>
      <c r="EZ119" s="28" t="e">
        <f t="shared" si="18"/>
        <v>#DIV/0!</v>
      </c>
      <c r="FA119" s="28" t="e">
        <f t="shared" si="18"/>
        <v>#DIV/0!</v>
      </c>
      <c r="FB119" s="28" t="e">
        <f t="shared" si="18"/>
        <v>#DIV/0!</v>
      </c>
      <c r="FC119" s="28" t="e">
        <f t="shared" si="18"/>
        <v>#DIV/0!</v>
      </c>
      <c r="FD119" s="28" t="e">
        <f t="shared" si="18"/>
        <v>#DIV/0!</v>
      </c>
      <c r="FE119" s="28" t="e">
        <f t="shared" si="18"/>
        <v>#DIV/0!</v>
      </c>
      <c r="FF119" s="28" t="e">
        <f t="shared" si="18"/>
        <v>#DIV/0!</v>
      </c>
      <c r="FG119" s="28" t="e">
        <f t="shared" si="18"/>
        <v>#DIV/0!</v>
      </c>
      <c r="FH119" s="28" t="e">
        <f t="shared" si="18"/>
        <v>#DIV/0!</v>
      </c>
      <c r="FI119" s="28" t="e">
        <f t="shared" si="18"/>
        <v>#DIV/0!</v>
      </c>
      <c r="FJ119" s="28" t="e">
        <f t="shared" si="18"/>
        <v>#DIV/0!</v>
      </c>
      <c r="FK119" s="28" t="e">
        <f t="shared" si="18"/>
        <v>#DIV/0!</v>
      </c>
      <c r="FL119" s="28" t="e">
        <f t="shared" si="18"/>
        <v>#DIV/0!</v>
      </c>
      <c r="FM119" s="28" t="e">
        <f t="shared" si="18"/>
        <v>#DIV/0!</v>
      </c>
      <c r="FN119" s="28" t="e">
        <f t="shared" si="18"/>
        <v>#DIV/0!</v>
      </c>
      <c r="FO119" s="28" t="e">
        <f t="shared" si="18"/>
        <v>#DIV/0!</v>
      </c>
      <c r="FP119" s="28" t="e">
        <f t="shared" si="18"/>
        <v>#DIV/0!</v>
      </c>
      <c r="FQ119" s="28" t="e">
        <f t="shared" si="18"/>
        <v>#DIV/0!</v>
      </c>
      <c r="FR119" s="28" t="e">
        <f t="shared" si="18"/>
        <v>#DIV/0!</v>
      </c>
      <c r="FS119" s="28" t="e">
        <f t="shared" si="18"/>
        <v>#DIV/0!</v>
      </c>
      <c r="FT119" s="28" t="e">
        <f t="shared" si="18"/>
        <v>#DIV/0!</v>
      </c>
      <c r="FU119" s="28" t="e">
        <f t="shared" si="18"/>
        <v>#DIV/0!</v>
      </c>
      <c r="FV119" s="28" t="e">
        <f t="shared" si="18"/>
        <v>#DIV/0!</v>
      </c>
      <c r="FW119" s="28" t="e">
        <f t="shared" si="18"/>
        <v>#DIV/0!</v>
      </c>
      <c r="FX119" s="28" t="e">
        <f t="shared" si="18"/>
        <v>#DIV/0!</v>
      </c>
      <c r="FY119" s="28" t="e">
        <f t="shared" si="18"/>
        <v>#DIV/0!</v>
      </c>
      <c r="FZ119" s="28" t="e">
        <f t="shared" si="18"/>
        <v>#DIV/0!</v>
      </c>
      <c r="GA119" s="28" t="e">
        <f t="shared" si="18"/>
        <v>#DIV/0!</v>
      </c>
      <c r="GB119" s="28" t="e">
        <f t="shared" si="18"/>
        <v>#DIV/0!</v>
      </c>
      <c r="GC119" s="28" t="e">
        <f t="shared" si="18"/>
        <v>#DIV/0!</v>
      </c>
      <c r="GD119" s="28" t="e">
        <f t="shared" si="18"/>
        <v>#DIV/0!</v>
      </c>
      <c r="GE119" s="28" t="e">
        <f t="shared" si="18"/>
        <v>#DIV/0!</v>
      </c>
      <c r="GF119" s="28" t="e">
        <f t="shared" si="18"/>
        <v>#DIV/0!</v>
      </c>
      <c r="GG119" s="28" t="e">
        <f t="shared" si="18"/>
        <v>#DIV/0!</v>
      </c>
      <c r="GH119" s="28" t="e">
        <f t="shared" si="18"/>
        <v>#DIV/0!</v>
      </c>
      <c r="GI119" s="28" t="e">
        <f t="shared" si="18"/>
        <v>#DIV/0!</v>
      </c>
      <c r="GJ119" s="28" t="e">
        <f t="shared" si="18"/>
        <v>#DIV/0!</v>
      </c>
      <c r="GK119" s="28" t="e">
        <f t="shared" si="18"/>
        <v>#DIV/0!</v>
      </c>
      <c r="GL119" s="28" t="e">
        <f t="shared" si="18"/>
        <v>#DIV/0!</v>
      </c>
      <c r="GM119" s="28" t="e">
        <f aca="true" t="shared" si="19" ref="GM119:IU119">AVERAGE(GM8:GM22)</f>
        <v>#DIV/0!</v>
      </c>
      <c r="GN119" s="28" t="e">
        <f t="shared" si="19"/>
        <v>#DIV/0!</v>
      </c>
      <c r="GO119" s="28" t="e">
        <f t="shared" si="19"/>
        <v>#DIV/0!</v>
      </c>
      <c r="GP119" s="28" t="e">
        <f t="shared" si="19"/>
        <v>#DIV/0!</v>
      </c>
      <c r="GQ119" s="28" t="e">
        <f t="shared" si="19"/>
        <v>#DIV/0!</v>
      </c>
      <c r="GR119" s="28" t="e">
        <f t="shared" si="19"/>
        <v>#DIV/0!</v>
      </c>
      <c r="GS119" s="28" t="e">
        <f t="shared" si="19"/>
        <v>#DIV/0!</v>
      </c>
      <c r="GT119" s="28" t="e">
        <f t="shared" si="19"/>
        <v>#DIV/0!</v>
      </c>
      <c r="GU119" s="28" t="e">
        <f t="shared" si="19"/>
        <v>#DIV/0!</v>
      </c>
      <c r="GV119" s="28" t="e">
        <f t="shared" si="19"/>
        <v>#DIV/0!</v>
      </c>
      <c r="GW119" s="28" t="e">
        <f t="shared" si="19"/>
        <v>#DIV/0!</v>
      </c>
      <c r="GX119" s="28" t="e">
        <f t="shared" si="19"/>
        <v>#DIV/0!</v>
      </c>
      <c r="GY119" s="28" t="e">
        <f t="shared" si="19"/>
        <v>#DIV/0!</v>
      </c>
      <c r="GZ119" s="28" t="e">
        <f t="shared" si="19"/>
        <v>#DIV/0!</v>
      </c>
      <c r="HA119" s="28" t="e">
        <f t="shared" si="19"/>
        <v>#DIV/0!</v>
      </c>
      <c r="HB119" s="28" t="e">
        <f t="shared" si="19"/>
        <v>#DIV/0!</v>
      </c>
      <c r="HC119" s="28" t="e">
        <f t="shared" si="19"/>
        <v>#DIV/0!</v>
      </c>
      <c r="HD119" s="28" t="e">
        <f t="shared" si="19"/>
        <v>#DIV/0!</v>
      </c>
      <c r="HE119" s="28" t="e">
        <f t="shared" si="19"/>
        <v>#DIV/0!</v>
      </c>
      <c r="HF119" s="28" t="e">
        <f t="shared" si="19"/>
        <v>#DIV/0!</v>
      </c>
      <c r="HG119" s="28" t="e">
        <f t="shared" si="19"/>
        <v>#DIV/0!</v>
      </c>
      <c r="HH119" s="28" t="e">
        <f t="shared" si="19"/>
        <v>#DIV/0!</v>
      </c>
      <c r="HI119" s="28" t="e">
        <f t="shared" si="19"/>
        <v>#DIV/0!</v>
      </c>
      <c r="HJ119" s="28" t="e">
        <f t="shared" si="19"/>
        <v>#DIV/0!</v>
      </c>
      <c r="HK119" s="28" t="e">
        <f t="shared" si="19"/>
        <v>#DIV/0!</v>
      </c>
      <c r="HL119" s="28" t="e">
        <f t="shared" si="19"/>
        <v>#DIV/0!</v>
      </c>
      <c r="HM119" s="28" t="e">
        <f t="shared" si="19"/>
        <v>#DIV/0!</v>
      </c>
      <c r="HN119" s="28" t="e">
        <f t="shared" si="19"/>
        <v>#DIV/0!</v>
      </c>
      <c r="HO119" s="28" t="e">
        <f t="shared" si="19"/>
        <v>#DIV/0!</v>
      </c>
      <c r="HP119" s="28" t="e">
        <f t="shared" si="19"/>
        <v>#DIV/0!</v>
      </c>
      <c r="HQ119" s="28" t="e">
        <f t="shared" si="19"/>
        <v>#DIV/0!</v>
      </c>
      <c r="HR119" s="28" t="e">
        <f t="shared" si="19"/>
        <v>#DIV/0!</v>
      </c>
      <c r="HS119" s="28" t="e">
        <f t="shared" si="19"/>
        <v>#DIV/0!</v>
      </c>
      <c r="HT119" s="28" t="e">
        <f t="shared" si="19"/>
        <v>#DIV/0!</v>
      </c>
      <c r="HU119" s="28" t="e">
        <f t="shared" si="19"/>
        <v>#DIV/0!</v>
      </c>
      <c r="HV119" s="28" t="e">
        <f t="shared" si="19"/>
        <v>#DIV/0!</v>
      </c>
      <c r="HW119" s="28" t="e">
        <f t="shared" si="19"/>
        <v>#DIV/0!</v>
      </c>
      <c r="HX119" s="28" t="e">
        <f t="shared" si="19"/>
        <v>#DIV/0!</v>
      </c>
      <c r="HY119" s="28" t="e">
        <f t="shared" si="19"/>
        <v>#DIV/0!</v>
      </c>
      <c r="HZ119" s="28" t="e">
        <f t="shared" si="19"/>
        <v>#DIV/0!</v>
      </c>
      <c r="IA119" s="28" t="e">
        <f t="shared" si="19"/>
        <v>#DIV/0!</v>
      </c>
      <c r="IB119" s="28" t="e">
        <f t="shared" si="19"/>
        <v>#DIV/0!</v>
      </c>
      <c r="IC119" s="28" t="e">
        <f t="shared" si="19"/>
        <v>#DIV/0!</v>
      </c>
      <c r="ID119" s="28" t="e">
        <f t="shared" si="19"/>
        <v>#DIV/0!</v>
      </c>
      <c r="IE119" s="28" t="e">
        <f t="shared" si="19"/>
        <v>#DIV/0!</v>
      </c>
      <c r="IF119" s="28" t="e">
        <f t="shared" si="19"/>
        <v>#DIV/0!</v>
      </c>
      <c r="IG119" s="28" t="e">
        <f t="shared" si="19"/>
        <v>#DIV/0!</v>
      </c>
      <c r="IH119" s="28" t="e">
        <f t="shared" si="19"/>
        <v>#DIV/0!</v>
      </c>
      <c r="II119" s="28" t="e">
        <f t="shared" si="19"/>
        <v>#DIV/0!</v>
      </c>
      <c r="IJ119" s="28" t="e">
        <f t="shared" si="19"/>
        <v>#DIV/0!</v>
      </c>
      <c r="IK119" s="28" t="e">
        <f t="shared" si="19"/>
        <v>#DIV/0!</v>
      </c>
      <c r="IL119" s="28" t="e">
        <f t="shared" si="19"/>
        <v>#DIV/0!</v>
      </c>
      <c r="IM119" s="28" t="e">
        <f t="shared" si="19"/>
        <v>#DIV/0!</v>
      </c>
      <c r="IN119" s="28" t="e">
        <f t="shared" si="19"/>
        <v>#DIV/0!</v>
      </c>
      <c r="IO119" s="28" t="e">
        <f t="shared" si="19"/>
        <v>#DIV/0!</v>
      </c>
      <c r="IP119" s="28" t="e">
        <f t="shared" si="19"/>
        <v>#DIV/0!</v>
      </c>
      <c r="IQ119" s="28" t="e">
        <f t="shared" si="19"/>
        <v>#DIV/0!</v>
      </c>
      <c r="IR119" s="28" t="e">
        <f t="shared" si="19"/>
        <v>#DIV/0!</v>
      </c>
      <c r="IS119" s="28" t="e">
        <f t="shared" si="19"/>
        <v>#DIV/0!</v>
      </c>
      <c r="IT119" s="28" t="e">
        <f t="shared" si="19"/>
        <v>#DIV/0!</v>
      </c>
      <c r="IU119" s="28" t="e">
        <f t="shared" si="19"/>
        <v>#DIV/0!</v>
      </c>
    </row>
    <row r="120" spans="1:255" s="28" customFormat="1" ht="15" hidden="1">
      <c r="A120" s="27" t="s">
        <v>162</v>
      </c>
      <c r="B120" s="28" t="e">
        <f>AVERAGE(B24:B30)</f>
        <v>#DIV/0!</v>
      </c>
      <c r="C120" s="28" t="e">
        <f aca="true" t="shared" si="20" ref="C120:BN120">AVERAGE(C24:C30)</f>
        <v>#DIV/0!</v>
      </c>
      <c r="D120" s="28" t="e">
        <f t="shared" si="20"/>
        <v>#DIV/0!</v>
      </c>
      <c r="E120" s="28" t="e">
        <f t="shared" si="20"/>
        <v>#DIV/0!</v>
      </c>
      <c r="F120" s="28" t="e">
        <f t="shared" si="20"/>
        <v>#DIV/0!</v>
      </c>
      <c r="G120" s="28" t="e">
        <f t="shared" si="20"/>
        <v>#DIV/0!</v>
      </c>
      <c r="H120" s="28" t="e">
        <f t="shared" si="20"/>
        <v>#DIV/0!</v>
      </c>
      <c r="I120" s="28" t="e">
        <f t="shared" si="20"/>
        <v>#DIV/0!</v>
      </c>
      <c r="J120" s="28" t="e">
        <f t="shared" si="20"/>
        <v>#DIV/0!</v>
      </c>
      <c r="K120" s="28" t="e">
        <f t="shared" si="20"/>
        <v>#DIV/0!</v>
      </c>
      <c r="L120" s="28" t="e">
        <f t="shared" si="20"/>
        <v>#DIV/0!</v>
      </c>
      <c r="M120" s="28" t="e">
        <f t="shared" si="20"/>
        <v>#DIV/0!</v>
      </c>
      <c r="N120" s="28" t="e">
        <f t="shared" si="20"/>
        <v>#DIV/0!</v>
      </c>
      <c r="O120" s="28" t="e">
        <f t="shared" si="20"/>
        <v>#DIV/0!</v>
      </c>
      <c r="P120" s="28" t="e">
        <f t="shared" si="20"/>
        <v>#DIV/0!</v>
      </c>
      <c r="Q120" s="28" t="e">
        <f t="shared" si="20"/>
        <v>#DIV/0!</v>
      </c>
      <c r="R120" s="28" t="e">
        <f t="shared" si="20"/>
        <v>#DIV/0!</v>
      </c>
      <c r="S120" s="28" t="e">
        <f t="shared" si="20"/>
        <v>#DIV/0!</v>
      </c>
      <c r="T120" s="28" t="e">
        <f t="shared" si="20"/>
        <v>#DIV/0!</v>
      </c>
      <c r="U120" s="28" t="e">
        <f t="shared" si="20"/>
        <v>#DIV/0!</v>
      </c>
      <c r="V120" s="28" t="e">
        <f t="shared" si="20"/>
        <v>#DIV/0!</v>
      </c>
      <c r="W120" s="28" t="e">
        <f t="shared" si="20"/>
        <v>#DIV/0!</v>
      </c>
      <c r="X120" s="28" t="e">
        <f t="shared" si="20"/>
        <v>#DIV/0!</v>
      </c>
      <c r="Y120" s="28" t="e">
        <f t="shared" si="20"/>
        <v>#DIV/0!</v>
      </c>
      <c r="Z120" s="28" t="e">
        <f t="shared" si="20"/>
        <v>#DIV/0!</v>
      </c>
      <c r="AA120" s="28" t="e">
        <f t="shared" si="20"/>
        <v>#DIV/0!</v>
      </c>
      <c r="AB120" s="28" t="e">
        <f t="shared" si="20"/>
        <v>#DIV/0!</v>
      </c>
      <c r="AC120" s="28" t="e">
        <f t="shared" si="20"/>
        <v>#DIV/0!</v>
      </c>
      <c r="AD120" s="28" t="e">
        <f t="shared" si="20"/>
        <v>#DIV/0!</v>
      </c>
      <c r="AE120" s="28" t="e">
        <f t="shared" si="20"/>
        <v>#DIV/0!</v>
      </c>
      <c r="AF120" s="28" t="e">
        <f t="shared" si="20"/>
        <v>#DIV/0!</v>
      </c>
      <c r="AG120" s="28" t="e">
        <f t="shared" si="20"/>
        <v>#DIV/0!</v>
      </c>
      <c r="AH120" s="28" t="e">
        <f t="shared" si="20"/>
        <v>#DIV/0!</v>
      </c>
      <c r="AI120" s="28" t="e">
        <f t="shared" si="20"/>
        <v>#DIV/0!</v>
      </c>
      <c r="AJ120" s="28" t="e">
        <f t="shared" si="20"/>
        <v>#DIV/0!</v>
      </c>
      <c r="AK120" s="28" t="e">
        <f t="shared" si="20"/>
        <v>#DIV/0!</v>
      </c>
      <c r="AL120" s="28" t="e">
        <f t="shared" si="20"/>
        <v>#DIV/0!</v>
      </c>
      <c r="AM120" s="28" t="e">
        <f t="shared" si="20"/>
        <v>#DIV/0!</v>
      </c>
      <c r="AN120" s="28" t="e">
        <f t="shared" si="20"/>
        <v>#DIV/0!</v>
      </c>
      <c r="AO120" s="28" t="e">
        <f t="shared" si="20"/>
        <v>#DIV/0!</v>
      </c>
      <c r="AP120" s="28" t="e">
        <f t="shared" si="20"/>
        <v>#DIV/0!</v>
      </c>
      <c r="AQ120" s="28" t="e">
        <f t="shared" si="20"/>
        <v>#DIV/0!</v>
      </c>
      <c r="AR120" s="28" t="e">
        <f t="shared" si="20"/>
        <v>#DIV/0!</v>
      </c>
      <c r="AS120" s="28" t="e">
        <f t="shared" si="20"/>
        <v>#DIV/0!</v>
      </c>
      <c r="AT120" s="28" t="e">
        <f t="shared" si="20"/>
        <v>#DIV/0!</v>
      </c>
      <c r="AU120" s="28" t="e">
        <f t="shared" si="20"/>
        <v>#DIV/0!</v>
      </c>
      <c r="AV120" s="28" t="e">
        <f t="shared" si="20"/>
        <v>#DIV/0!</v>
      </c>
      <c r="AW120" s="28" t="e">
        <f t="shared" si="20"/>
        <v>#DIV/0!</v>
      </c>
      <c r="AX120" s="28" t="e">
        <f t="shared" si="20"/>
        <v>#DIV/0!</v>
      </c>
      <c r="AY120" s="28" t="e">
        <f t="shared" si="20"/>
        <v>#DIV/0!</v>
      </c>
      <c r="AZ120" s="28" t="e">
        <f t="shared" si="20"/>
        <v>#DIV/0!</v>
      </c>
      <c r="BA120" s="28" t="e">
        <f t="shared" si="20"/>
        <v>#DIV/0!</v>
      </c>
      <c r="BB120" s="28" t="e">
        <f t="shared" si="20"/>
        <v>#DIV/0!</v>
      </c>
      <c r="BC120" s="28" t="e">
        <f t="shared" si="20"/>
        <v>#DIV/0!</v>
      </c>
      <c r="BD120" s="28" t="e">
        <f t="shared" si="20"/>
        <v>#DIV/0!</v>
      </c>
      <c r="BE120" s="28" t="e">
        <f t="shared" si="20"/>
        <v>#DIV/0!</v>
      </c>
      <c r="BF120" s="28" t="e">
        <f t="shared" si="20"/>
        <v>#DIV/0!</v>
      </c>
      <c r="BG120" s="28" t="e">
        <f t="shared" si="20"/>
        <v>#DIV/0!</v>
      </c>
      <c r="BH120" s="28" t="e">
        <f t="shared" si="20"/>
        <v>#DIV/0!</v>
      </c>
      <c r="BI120" s="28" t="e">
        <f t="shared" si="20"/>
        <v>#DIV/0!</v>
      </c>
      <c r="BJ120" s="28" t="e">
        <f t="shared" si="20"/>
        <v>#DIV/0!</v>
      </c>
      <c r="BK120" s="28" t="e">
        <f t="shared" si="20"/>
        <v>#DIV/0!</v>
      </c>
      <c r="BL120" s="28" t="e">
        <f t="shared" si="20"/>
        <v>#DIV/0!</v>
      </c>
      <c r="BM120" s="28" t="e">
        <f t="shared" si="20"/>
        <v>#DIV/0!</v>
      </c>
      <c r="BN120" s="28" t="e">
        <f t="shared" si="20"/>
        <v>#DIV/0!</v>
      </c>
      <c r="BO120" s="28" t="e">
        <f aca="true" t="shared" si="21" ref="BO120:DZ120">AVERAGE(BO24:BO30)</f>
        <v>#DIV/0!</v>
      </c>
      <c r="BP120" s="28" t="e">
        <f t="shared" si="21"/>
        <v>#DIV/0!</v>
      </c>
      <c r="BQ120" s="28" t="e">
        <f t="shared" si="21"/>
        <v>#DIV/0!</v>
      </c>
      <c r="BR120" s="28" t="e">
        <f t="shared" si="21"/>
        <v>#DIV/0!</v>
      </c>
      <c r="BS120" s="28" t="e">
        <f t="shared" si="21"/>
        <v>#DIV/0!</v>
      </c>
      <c r="BT120" s="28" t="e">
        <f t="shared" si="21"/>
        <v>#DIV/0!</v>
      </c>
      <c r="BU120" s="28" t="e">
        <f t="shared" si="21"/>
        <v>#DIV/0!</v>
      </c>
      <c r="BV120" s="28" t="e">
        <f t="shared" si="21"/>
        <v>#DIV/0!</v>
      </c>
      <c r="BW120" s="28" t="e">
        <f t="shared" si="21"/>
        <v>#DIV/0!</v>
      </c>
      <c r="BX120" s="28" t="e">
        <f t="shared" si="21"/>
        <v>#DIV/0!</v>
      </c>
      <c r="BY120" s="28" t="e">
        <f t="shared" si="21"/>
        <v>#DIV/0!</v>
      </c>
      <c r="BZ120" s="28" t="e">
        <f t="shared" si="21"/>
        <v>#DIV/0!</v>
      </c>
      <c r="CA120" s="28" t="e">
        <f t="shared" si="21"/>
        <v>#DIV/0!</v>
      </c>
      <c r="CB120" s="28" t="e">
        <f t="shared" si="21"/>
        <v>#DIV/0!</v>
      </c>
      <c r="CC120" s="28" t="e">
        <f t="shared" si="21"/>
        <v>#DIV/0!</v>
      </c>
      <c r="CD120" s="28" t="e">
        <f t="shared" si="21"/>
        <v>#DIV/0!</v>
      </c>
      <c r="CE120" s="28" t="e">
        <f t="shared" si="21"/>
        <v>#DIV/0!</v>
      </c>
      <c r="CF120" s="28" t="e">
        <f t="shared" si="21"/>
        <v>#DIV/0!</v>
      </c>
      <c r="CG120" s="28" t="e">
        <f t="shared" si="21"/>
        <v>#DIV/0!</v>
      </c>
      <c r="CH120" s="28" t="e">
        <f t="shared" si="21"/>
        <v>#DIV/0!</v>
      </c>
      <c r="CI120" s="28" t="e">
        <f t="shared" si="21"/>
        <v>#DIV/0!</v>
      </c>
      <c r="CJ120" s="28" t="e">
        <f t="shared" si="21"/>
        <v>#DIV/0!</v>
      </c>
      <c r="CK120" s="28" t="e">
        <f t="shared" si="21"/>
        <v>#DIV/0!</v>
      </c>
      <c r="CL120" s="28" t="e">
        <f t="shared" si="21"/>
        <v>#DIV/0!</v>
      </c>
      <c r="CM120" s="28" t="e">
        <f t="shared" si="21"/>
        <v>#DIV/0!</v>
      </c>
      <c r="CN120" s="28" t="e">
        <f t="shared" si="21"/>
        <v>#DIV/0!</v>
      </c>
      <c r="CO120" s="28" t="e">
        <f t="shared" si="21"/>
        <v>#DIV/0!</v>
      </c>
      <c r="CP120" s="28" t="e">
        <f t="shared" si="21"/>
        <v>#DIV/0!</v>
      </c>
      <c r="CQ120" s="28" t="e">
        <f t="shared" si="21"/>
        <v>#DIV/0!</v>
      </c>
      <c r="CR120" s="28" t="e">
        <f t="shared" si="21"/>
        <v>#DIV/0!</v>
      </c>
      <c r="CS120" s="28" t="e">
        <f t="shared" si="21"/>
        <v>#DIV/0!</v>
      </c>
      <c r="CT120" s="28" t="e">
        <f t="shared" si="21"/>
        <v>#DIV/0!</v>
      </c>
      <c r="CU120" s="28" t="e">
        <f t="shared" si="21"/>
        <v>#DIV/0!</v>
      </c>
      <c r="CV120" s="28" t="e">
        <f t="shared" si="21"/>
        <v>#DIV/0!</v>
      </c>
      <c r="CW120" s="28" t="e">
        <f t="shared" si="21"/>
        <v>#DIV/0!</v>
      </c>
      <c r="CX120" s="28" t="e">
        <f t="shared" si="21"/>
        <v>#DIV/0!</v>
      </c>
      <c r="CY120" s="28" t="e">
        <f t="shared" si="21"/>
        <v>#DIV/0!</v>
      </c>
      <c r="CZ120" s="28" t="e">
        <f t="shared" si="21"/>
        <v>#DIV/0!</v>
      </c>
      <c r="DA120" s="28" t="e">
        <f t="shared" si="21"/>
        <v>#DIV/0!</v>
      </c>
      <c r="DB120" s="28" t="e">
        <f t="shared" si="21"/>
        <v>#DIV/0!</v>
      </c>
      <c r="DC120" s="28" t="e">
        <f t="shared" si="21"/>
        <v>#DIV/0!</v>
      </c>
      <c r="DD120" s="28" t="e">
        <f t="shared" si="21"/>
        <v>#DIV/0!</v>
      </c>
      <c r="DE120" s="28" t="e">
        <f t="shared" si="21"/>
        <v>#DIV/0!</v>
      </c>
      <c r="DF120" s="28" t="e">
        <f t="shared" si="21"/>
        <v>#DIV/0!</v>
      </c>
      <c r="DG120" s="28" t="e">
        <f t="shared" si="21"/>
        <v>#DIV/0!</v>
      </c>
      <c r="DH120" s="28" t="e">
        <f t="shared" si="21"/>
        <v>#DIV/0!</v>
      </c>
      <c r="DI120" s="28" t="e">
        <f t="shared" si="21"/>
        <v>#DIV/0!</v>
      </c>
      <c r="DJ120" s="28" t="e">
        <f t="shared" si="21"/>
        <v>#DIV/0!</v>
      </c>
      <c r="DK120" s="28" t="e">
        <f t="shared" si="21"/>
        <v>#DIV/0!</v>
      </c>
      <c r="DL120" s="28" t="e">
        <f t="shared" si="21"/>
        <v>#DIV/0!</v>
      </c>
      <c r="DM120" s="28" t="e">
        <f t="shared" si="21"/>
        <v>#DIV/0!</v>
      </c>
      <c r="DN120" s="28" t="e">
        <f t="shared" si="21"/>
        <v>#DIV/0!</v>
      </c>
      <c r="DO120" s="28" t="e">
        <f t="shared" si="21"/>
        <v>#DIV/0!</v>
      </c>
      <c r="DP120" s="28" t="e">
        <f t="shared" si="21"/>
        <v>#DIV/0!</v>
      </c>
      <c r="DQ120" s="28" t="e">
        <f t="shared" si="21"/>
        <v>#DIV/0!</v>
      </c>
      <c r="DR120" s="28" t="e">
        <f t="shared" si="21"/>
        <v>#DIV/0!</v>
      </c>
      <c r="DS120" s="28" t="e">
        <f t="shared" si="21"/>
        <v>#DIV/0!</v>
      </c>
      <c r="DT120" s="28" t="e">
        <f t="shared" si="21"/>
        <v>#DIV/0!</v>
      </c>
      <c r="DU120" s="28" t="e">
        <f t="shared" si="21"/>
        <v>#DIV/0!</v>
      </c>
      <c r="DV120" s="28" t="e">
        <f t="shared" si="21"/>
        <v>#DIV/0!</v>
      </c>
      <c r="DW120" s="28" t="e">
        <f t="shared" si="21"/>
        <v>#DIV/0!</v>
      </c>
      <c r="DX120" s="28" t="e">
        <f t="shared" si="21"/>
        <v>#DIV/0!</v>
      </c>
      <c r="DY120" s="28" t="e">
        <f t="shared" si="21"/>
        <v>#DIV/0!</v>
      </c>
      <c r="DZ120" s="28" t="e">
        <f t="shared" si="21"/>
        <v>#DIV/0!</v>
      </c>
      <c r="EA120" s="28" t="e">
        <f aca="true" t="shared" si="22" ref="EA120:GL120">AVERAGE(EA24:EA30)</f>
        <v>#DIV/0!</v>
      </c>
      <c r="EB120" s="28" t="e">
        <f t="shared" si="22"/>
        <v>#DIV/0!</v>
      </c>
      <c r="EC120" s="28" t="e">
        <f t="shared" si="22"/>
        <v>#DIV/0!</v>
      </c>
      <c r="ED120" s="28" t="e">
        <f t="shared" si="22"/>
        <v>#DIV/0!</v>
      </c>
      <c r="EE120" s="28" t="e">
        <f t="shared" si="22"/>
        <v>#DIV/0!</v>
      </c>
      <c r="EF120" s="28" t="e">
        <f t="shared" si="22"/>
        <v>#DIV/0!</v>
      </c>
      <c r="EG120" s="28" t="e">
        <f t="shared" si="22"/>
        <v>#DIV/0!</v>
      </c>
      <c r="EH120" s="28" t="e">
        <f t="shared" si="22"/>
        <v>#DIV/0!</v>
      </c>
      <c r="EI120" s="28" t="e">
        <f t="shared" si="22"/>
        <v>#DIV/0!</v>
      </c>
      <c r="EJ120" s="28" t="e">
        <f t="shared" si="22"/>
        <v>#DIV/0!</v>
      </c>
      <c r="EK120" s="28" t="e">
        <f t="shared" si="22"/>
        <v>#DIV/0!</v>
      </c>
      <c r="EL120" s="28" t="e">
        <f t="shared" si="22"/>
        <v>#DIV/0!</v>
      </c>
      <c r="EM120" s="28" t="e">
        <f t="shared" si="22"/>
        <v>#DIV/0!</v>
      </c>
      <c r="EN120" s="28" t="e">
        <f t="shared" si="22"/>
        <v>#DIV/0!</v>
      </c>
      <c r="EO120" s="28" t="e">
        <f t="shared" si="22"/>
        <v>#DIV/0!</v>
      </c>
      <c r="EP120" s="28" t="e">
        <f t="shared" si="22"/>
        <v>#DIV/0!</v>
      </c>
      <c r="EQ120" s="28" t="e">
        <f t="shared" si="22"/>
        <v>#DIV/0!</v>
      </c>
      <c r="ER120" s="28" t="e">
        <f t="shared" si="22"/>
        <v>#DIV/0!</v>
      </c>
      <c r="ES120" s="28" t="e">
        <f t="shared" si="22"/>
        <v>#DIV/0!</v>
      </c>
      <c r="ET120" s="28" t="e">
        <f t="shared" si="22"/>
        <v>#DIV/0!</v>
      </c>
      <c r="EU120" s="28" t="e">
        <f t="shared" si="22"/>
        <v>#DIV/0!</v>
      </c>
      <c r="EV120" s="28" t="e">
        <f t="shared" si="22"/>
        <v>#DIV/0!</v>
      </c>
      <c r="EW120" s="28" t="e">
        <f t="shared" si="22"/>
        <v>#DIV/0!</v>
      </c>
      <c r="EX120" s="28" t="e">
        <f t="shared" si="22"/>
        <v>#DIV/0!</v>
      </c>
      <c r="EY120" s="28" t="e">
        <f t="shared" si="22"/>
        <v>#DIV/0!</v>
      </c>
      <c r="EZ120" s="28" t="e">
        <f t="shared" si="22"/>
        <v>#DIV/0!</v>
      </c>
      <c r="FA120" s="28" t="e">
        <f t="shared" si="22"/>
        <v>#DIV/0!</v>
      </c>
      <c r="FB120" s="28" t="e">
        <f t="shared" si="22"/>
        <v>#DIV/0!</v>
      </c>
      <c r="FC120" s="28" t="e">
        <f t="shared" si="22"/>
        <v>#DIV/0!</v>
      </c>
      <c r="FD120" s="28" t="e">
        <f t="shared" si="22"/>
        <v>#DIV/0!</v>
      </c>
      <c r="FE120" s="28" t="e">
        <f t="shared" si="22"/>
        <v>#DIV/0!</v>
      </c>
      <c r="FF120" s="28" t="e">
        <f t="shared" si="22"/>
        <v>#DIV/0!</v>
      </c>
      <c r="FG120" s="28" t="e">
        <f t="shared" si="22"/>
        <v>#DIV/0!</v>
      </c>
      <c r="FH120" s="28" t="e">
        <f t="shared" si="22"/>
        <v>#DIV/0!</v>
      </c>
      <c r="FI120" s="28" t="e">
        <f t="shared" si="22"/>
        <v>#DIV/0!</v>
      </c>
      <c r="FJ120" s="28" t="e">
        <f t="shared" si="22"/>
        <v>#DIV/0!</v>
      </c>
      <c r="FK120" s="28" t="e">
        <f t="shared" si="22"/>
        <v>#DIV/0!</v>
      </c>
      <c r="FL120" s="28" t="e">
        <f t="shared" si="22"/>
        <v>#DIV/0!</v>
      </c>
      <c r="FM120" s="28" t="e">
        <f t="shared" si="22"/>
        <v>#DIV/0!</v>
      </c>
      <c r="FN120" s="28" t="e">
        <f t="shared" si="22"/>
        <v>#DIV/0!</v>
      </c>
      <c r="FO120" s="28" t="e">
        <f t="shared" si="22"/>
        <v>#DIV/0!</v>
      </c>
      <c r="FP120" s="28" t="e">
        <f t="shared" si="22"/>
        <v>#DIV/0!</v>
      </c>
      <c r="FQ120" s="28" t="e">
        <f t="shared" si="22"/>
        <v>#DIV/0!</v>
      </c>
      <c r="FR120" s="28" t="e">
        <f t="shared" si="22"/>
        <v>#DIV/0!</v>
      </c>
      <c r="FS120" s="28" t="e">
        <f t="shared" si="22"/>
        <v>#DIV/0!</v>
      </c>
      <c r="FT120" s="28" t="e">
        <f t="shared" si="22"/>
        <v>#DIV/0!</v>
      </c>
      <c r="FU120" s="28" t="e">
        <f t="shared" si="22"/>
        <v>#DIV/0!</v>
      </c>
      <c r="FV120" s="28" t="e">
        <f t="shared" si="22"/>
        <v>#DIV/0!</v>
      </c>
      <c r="FW120" s="28" t="e">
        <f t="shared" si="22"/>
        <v>#DIV/0!</v>
      </c>
      <c r="FX120" s="28" t="e">
        <f t="shared" si="22"/>
        <v>#DIV/0!</v>
      </c>
      <c r="FY120" s="28" t="e">
        <f t="shared" si="22"/>
        <v>#DIV/0!</v>
      </c>
      <c r="FZ120" s="28" t="e">
        <f t="shared" si="22"/>
        <v>#DIV/0!</v>
      </c>
      <c r="GA120" s="28" t="e">
        <f t="shared" si="22"/>
        <v>#DIV/0!</v>
      </c>
      <c r="GB120" s="28" t="e">
        <f t="shared" si="22"/>
        <v>#DIV/0!</v>
      </c>
      <c r="GC120" s="28" t="e">
        <f t="shared" si="22"/>
        <v>#DIV/0!</v>
      </c>
      <c r="GD120" s="28" t="e">
        <f t="shared" si="22"/>
        <v>#DIV/0!</v>
      </c>
      <c r="GE120" s="28" t="e">
        <f t="shared" si="22"/>
        <v>#DIV/0!</v>
      </c>
      <c r="GF120" s="28" t="e">
        <f t="shared" si="22"/>
        <v>#DIV/0!</v>
      </c>
      <c r="GG120" s="28" t="e">
        <f t="shared" si="22"/>
        <v>#DIV/0!</v>
      </c>
      <c r="GH120" s="28" t="e">
        <f t="shared" si="22"/>
        <v>#DIV/0!</v>
      </c>
      <c r="GI120" s="28" t="e">
        <f t="shared" si="22"/>
        <v>#DIV/0!</v>
      </c>
      <c r="GJ120" s="28" t="e">
        <f t="shared" si="22"/>
        <v>#DIV/0!</v>
      </c>
      <c r="GK120" s="28" t="e">
        <f t="shared" si="22"/>
        <v>#DIV/0!</v>
      </c>
      <c r="GL120" s="28" t="e">
        <f t="shared" si="22"/>
        <v>#DIV/0!</v>
      </c>
      <c r="GM120" s="28" t="e">
        <f aca="true" t="shared" si="23" ref="GM120:IU120">AVERAGE(GM24:GM30)</f>
        <v>#DIV/0!</v>
      </c>
      <c r="GN120" s="28" t="e">
        <f t="shared" si="23"/>
        <v>#DIV/0!</v>
      </c>
      <c r="GO120" s="28" t="e">
        <f t="shared" si="23"/>
        <v>#DIV/0!</v>
      </c>
      <c r="GP120" s="28" t="e">
        <f t="shared" si="23"/>
        <v>#DIV/0!</v>
      </c>
      <c r="GQ120" s="28" t="e">
        <f t="shared" si="23"/>
        <v>#DIV/0!</v>
      </c>
      <c r="GR120" s="28" t="e">
        <f t="shared" si="23"/>
        <v>#DIV/0!</v>
      </c>
      <c r="GS120" s="28" t="e">
        <f t="shared" si="23"/>
        <v>#DIV/0!</v>
      </c>
      <c r="GT120" s="28" t="e">
        <f t="shared" si="23"/>
        <v>#DIV/0!</v>
      </c>
      <c r="GU120" s="28" t="e">
        <f t="shared" si="23"/>
        <v>#DIV/0!</v>
      </c>
      <c r="GV120" s="28" t="e">
        <f t="shared" si="23"/>
        <v>#DIV/0!</v>
      </c>
      <c r="GW120" s="28" t="e">
        <f t="shared" si="23"/>
        <v>#DIV/0!</v>
      </c>
      <c r="GX120" s="28" t="e">
        <f t="shared" si="23"/>
        <v>#DIV/0!</v>
      </c>
      <c r="GY120" s="28" t="e">
        <f t="shared" si="23"/>
        <v>#DIV/0!</v>
      </c>
      <c r="GZ120" s="28" t="e">
        <f t="shared" si="23"/>
        <v>#DIV/0!</v>
      </c>
      <c r="HA120" s="28" t="e">
        <f t="shared" si="23"/>
        <v>#DIV/0!</v>
      </c>
      <c r="HB120" s="28" t="e">
        <f t="shared" si="23"/>
        <v>#DIV/0!</v>
      </c>
      <c r="HC120" s="28" t="e">
        <f t="shared" si="23"/>
        <v>#DIV/0!</v>
      </c>
      <c r="HD120" s="28" t="e">
        <f t="shared" si="23"/>
        <v>#DIV/0!</v>
      </c>
      <c r="HE120" s="28" t="e">
        <f t="shared" si="23"/>
        <v>#DIV/0!</v>
      </c>
      <c r="HF120" s="28" t="e">
        <f t="shared" si="23"/>
        <v>#DIV/0!</v>
      </c>
      <c r="HG120" s="28" t="e">
        <f t="shared" si="23"/>
        <v>#DIV/0!</v>
      </c>
      <c r="HH120" s="28" t="e">
        <f t="shared" si="23"/>
        <v>#DIV/0!</v>
      </c>
      <c r="HI120" s="28" t="e">
        <f t="shared" si="23"/>
        <v>#DIV/0!</v>
      </c>
      <c r="HJ120" s="28" t="e">
        <f t="shared" si="23"/>
        <v>#DIV/0!</v>
      </c>
      <c r="HK120" s="28" t="e">
        <f t="shared" si="23"/>
        <v>#DIV/0!</v>
      </c>
      <c r="HL120" s="28" t="e">
        <f t="shared" si="23"/>
        <v>#DIV/0!</v>
      </c>
      <c r="HM120" s="28" t="e">
        <f t="shared" si="23"/>
        <v>#DIV/0!</v>
      </c>
      <c r="HN120" s="28" t="e">
        <f t="shared" si="23"/>
        <v>#DIV/0!</v>
      </c>
      <c r="HO120" s="28" t="e">
        <f t="shared" si="23"/>
        <v>#DIV/0!</v>
      </c>
      <c r="HP120" s="28" t="e">
        <f t="shared" si="23"/>
        <v>#DIV/0!</v>
      </c>
      <c r="HQ120" s="28" t="e">
        <f t="shared" si="23"/>
        <v>#DIV/0!</v>
      </c>
      <c r="HR120" s="28" t="e">
        <f t="shared" si="23"/>
        <v>#DIV/0!</v>
      </c>
      <c r="HS120" s="28" t="e">
        <f t="shared" si="23"/>
        <v>#DIV/0!</v>
      </c>
      <c r="HT120" s="28" t="e">
        <f t="shared" si="23"/>
        <v>#DIV/0!</v>
      </c>
      <c r="HU120" s="28" t="e">
        <f t="shared" si="23"/>
        <v>#DIV/0!</v>
      </c>
      <c r="HV120" s="28" t="e">
        <f t="shared" si="23"/>
        <v>#DIV/0!</v>
      </c>
      <c r="HW120" s="28" t="e">
        <f t="shared" si="23"/>
        <v>#DIV/0!</v>
      </c>
      <c r="HX120" s="28" t="e">
        <f t="shared" si="23"/>
        <v>#DIV/0!</v>
      </c>
      <c r="HY120" s="28" t="e">
        <f t="shared" si="23"/>
        <v>#DIV/0!</v>
      </c>
      <c r="HZ120" s="28" t="e">
        <f t="shared" si="23"/>
        <v>#DIV/0!</v>
      </c>
      <c r="IA120" s="28" t="e">
        <f t="shared" si="23"/>
        <v>#DIV/0!</v>
      </c>
      <c r="IB120" s="28" t="e">
        <f t="shared" si="23"/>
        <v>#DIV/0!</v>
      </c>
      <c r="IC120" s="28" t="e">
        <f t="shared" si="23"/>
        <v>#DIV/0!</v>
      </c>
      <c r="ID120" s="28" t="e">
        <f t="shared" si="23"/>
        <v>#DIV/0!</v>
      </c>
      <c r="IE120" s="28" t="e">
        <f t="shared" si="23"/>
        <v>#DIV/0!</v>
      </c>
      <c r="IF120" s="28" t="e">
        <f t="shared" si="23"/>
        <v>#DIV/0!</v>
      </c>
      <c r="IG120" s="28" t="e">
        <f t="shared" si="23"/>
        <v>#DIV/0!</v>
      </c>
      <c r="IH120" s="28" t="e">
        <f t="shared" si="23"/>
        <v>#DIV/0!</v>
      </c>
      <c r="II120" s="28" t="e">
        <f t="shared" si="23"/>
        <v>#DIV/0!</v>
      </c>
      <c r="IJ120" s="28" t="e">
        <f t="shared" si="23"/>
        <v>#DIV/0!</v>
      </c>
      <c r="IK120" s="28" t="e">
        <f t="shared" si="23"/>
        <v>#DIV/0!</v>
      </c>
      <c r="IL120" s="28" t="e">
        <f t="shared" si="23"/>
        <v>#DIV/0!</v>
      </c>
      <c r="IM120" s="28" t="e">
        <f t="shared" si="23"/>
        <v>#DIV/0!</v>
      </c>
      <c r="IN120" s="28" t="e">
        <f t="shared" si="23"/>
        <v>#DIV/0!</v>
      </c>
      <c r="IO120" s="28" t="e">
        <f t="shared" si="23"/>
        <v>#DIV/0!</v>
      </c>
      <c r="IP120" s="28" t="e">
        <f t="shared" si="23"/>
        <v>#DIV/0!</v>
      </c>
      <c r="IQ120" s="28" t="e">
        <f t="shared" si="23"/>
        <v>#DIV/0!</v>
      </c>
      <c r="IR120" s="28" t="e">
        <f t="shared" si="23"/>
        <v>#DIV/0!</v>
      </c>
      <c r="IS120" s="28" t="e">
        <f t="shared" si="23"/>
        <v>#DIV/0!</v>
      </c>
      <c r="IT120" s="28" t="e">
        <f t="shared" si="23"/>
        <v>#DIV/0!</v>
      </c>
      <c r="IU120" s="28" t="e">
        <f t="shared" si="23"/>
        <v>#DIV/0!</v>
      </c>
    </row>
    <row r="121" spans="1:255" s="28" customFormat="1" ht="15" hidden="1">
      <c r="A121" s="27" t="s">
        <v>163</v>
      </c>
      <c r="B121" s="28" t="e">
        <f>AVERAGE(B32:B39)</f>
        <v>#DIV/0!</v>
      </c>
      <c r="C121" s="28" t="e">
        <f aca="true" t="shared" si="24" ref="C121:BN121">AVERAGE(C32:C39)</f>
        <v>#DIV/0!</v>
      </c>
      <c r="D121" s="28" t="e">
        <f t="shared" si="24"/>
        <v>#DIV/0!</v>
      </c>
      <c r="E121" s="28" t="e">
        <f t="shared" si="24"/>
        <v>#DIV/0!</v>
      </c>
      <c r="F121" s="28" t="e">
        <f t="shared" si="24"/>
        <v>#DIV/0!</v>
      </c>
      <c r="G121" s="28" t="e">
        <f t="shared" si="24"/>
        <v>#DIV/0!</v>
      </c>
      <c r="H121" s="28" t="e">
        <f t="shared" si="24"/>
        <v>#DIV/0!</v>
      </c>
      <c r="I121" s="28" t="e">
        <f t="shared" si="24"/>
        <v>#DIV/0!</v>
      </c>
      <c r="J121" s="28" t="e">
        <f t="shared" si="24"/>
        <v>#DIV/0!</v>
      </c>
      <c r="K121" s="28" t="e">
        <f t="shared" si="24"/>
        <v>#DIV/0!</v>
      </c>
      <c r="L121" s="28" t="e">
        <f t="shared" si="24"/>
        <v>#DIV/0!</v>
      </c>
      <c r="M121" s="28" t="e">
        <f t="shared" si="24"/>
        <v>#DIV/0!</v>
      </c>
      <c r="N121" s="28" t="e">
        <f t="shared" si="24"/>
        <v>#DIV/0!</v>
      </c>
      <c r="O121" s="28" t="e">
        <f t="shared" si="24"/>
        <v>#DIV/0!</v>
      </c>
      <c r="P121" s="28" t="e">
        <f t="shared" si="24"/>
        <v>#DIV/0!</v>
      </c>
      <c r="Q121" s="28" t="e">
        <f t="shared" si="24"/>
        <v>#DIV/0!</v>
      </c>
      <c r="R121" s="28" t="e">
        <f t="shared" si="24"/>
        <v>#DIV/0!</v>
      </c>
      <c r="S121" s="28" t="e">
        <f t="shared" si="24"/>
        <v>#DIV/0!</v>
      </c>
      <c r="T121" s="28" t="e">
        <f t="shared" si="24"/>
        <v>#DIV/0!</v>
      </c>
      <c r="U121" s="28" t="e">
        <f t="shared" si="24"/>
        <v>#DIV/0!</v>
      </c>
      <c r="V121" s="28" t="e">
        <f t="shared" si="24"/>
        <v>#DIV/0!</v>
      </c>
      <c r="W121" s="28" t="e">
        <f t="shared" si="24"/>
        <v>#DIV/0!</v>
      </c>
      <c r="X121" s="28" t="e">
        <f t="shared" si="24"/>
        <v>#DIV/0!</v>
      </c>
      <c r="Y121" s="28" t="e">
        <f t="shared" si="24"/>
        <v>#DIV/0!</v>
      </c>
      <c r="Z121" s="28" t="e">
        <f t="shared" si="24"/>
        <v>#DIV/0!</v>
      </c>
      <c r="AA121" s="28" t="e">
        <f t="shared" si="24"/>
        <v>#DIV/0!</v>
      </c>
      <c r="AB121" s="28" t="e">
        <f t="shared" si="24"/>
        <v>#DIV/0!</v>
      </c>
      <c r="AC121" s="28" t="e">
        <f t="shared" si="24"/>
        <v>#DIV/0!</v>
      </c>
      <c r="AD121" s="28" t="e">
        <f t="shared" si="24"/>
        <v>#DIV/0!</v>
      </c>
      <c r="AE121" s="28" t="e">
        <f t="shared" si="24"/>
        <v>#DIV/0!</v>
      </c>
      <c r="AF121" s="28" t="e">
        <f t="shared" si="24"/>
        <v>#DIV/0!</v>
      </c>
      <c r="AG121" s="28" t="e">
        <f t="shared" si="24"/>
        <v>#DIV/0!</v>
      </c>
      <c r="AH121" s="28" t="e">
        <f t="shared" si="24"/>
        <v>#DIV/0!</v>
      </c>
      <c r="AI121" s="28" t="e">
        <f t="shared" si="24"/>
        <v>#DIV/0!</v>
      </c>
      <c r="AJ121" s="28" t="e">
        <f t="shared" si="24"/>
        <v>#DIV/0!</v>
      </c>
      <c r="AK121" s="28" t="e">
        <f t="shared" si="24"/>
        <v>#DIV/0!</v>
      </c>
      <c r="AL121" s="28" t="e">
        <f t="shared" si="24"/>
        <v>#DIV/0!</v>
      </c>
      <c r="AM121" s="28" t="e">
        <f t="shared" si="24"/>
        <v>#DIV/0!</v>
      </c>
      <c r="AN121" s="28" t="e">
        <f t="shared" si="24"/>
        <v>#DIV/0!</v>
      </c>
      <c r="AO121" s="28" t="e">
        <f t="shared" si="24"/>
        <v>#DIV/0!</v>
      </c>
      <c r="AP121" s="28" t="e">
        <f t="shared" si="24"/>
        <v>#DIV/0!</v>
      </c>
      <c r="AQ121" s="28" t="e">
        <f t="shared" si="24"/>
        <v>#DIV/0!</v>
      </c>
      <c r="AR121" s="28" t="e">
        <f t="shared" si="24"/>
        <v>#DIV/0!</v>
      </c>
      <c r="AS121" s="28" t="e">
        <f t="shared" si="24"/>
        <v>#DIV/0!</v>
      </c>
      <c r="AT121" s="28" t="e">
        <f t="shared" si="24"/>
        <v>#DIV/0!</v>
      </c>
      <c r="AU121" s="28" t="e">
        <f t="shared" si="24"/>
        <v>#DIV/0!</v>
      </c>
      <c r="AV121" s="28" t="e">
        <f t="shared" si="24"/>
        <v>#DIV/0!</v>
      </c>
      <c r="AW121" s="28" t="e">
        <f t="shared" si="24"/>
        <v>#DIV/0!</v>
      </c>
      <c r="AX121" s="28" t="e">
        <f t="shared" si="24"/>
        <v>#DIV/0!</v>
      </c>
      <c r="AY121" s="28" t="e">
        <f t="shared" si="24"/>
        <v>#DIV/0!</v>
      </c>
      <c r="AZ121" s="28" t="e">
        <f t="shared" si="24"/>
        <v>#DIV/0!</v>
      </c>
      <c r="BA121" s="28" t="e">
        <f t="shared" si="24"/>
        <v>#DIV/0!</v>
      </c>
      <c r="BB121" s="28" t="e">
        <f t="shared" si="24"/>
        <v>#DIV/0!</v>
      </c>
      <c r="BC121" s="28" t="e">
        <f t="shared" si="24"/>
        <v>#DIV/0!</v>
      </c>
      <c r="BD121" s="28" t="e">
        <f t="shared" si="24"/>
        <v>#DIV/0!</v>
      </c>
      <c r="BE121" s="28" t="e">
        <f t="shared" si="24"/>
        <v>#DIV/0!</v>
      </c>
      <c r="BF121" s="28" t="e">
        <f t="shared" si="24"/>
        <v>#DIV/0!</v>
      </c>
      <c r="BG121" s="28" t="e">
        <f t="shared" si="24"/>
        <v>#DIV/0!</v>
      </c>
      <c r="BH121" s="28" t="e">
        <f t="shared" si="24"/>
        <v>#DIV/0!</v>
      </c>
      <c r="BI121" s="28" t="e">
        <f t="shared" si="24"/>
        <v>#DIV/0!</v>
      </c>
      <c r="BJ121" s="28" t="e">
        <f t="shared" si="24"/>
        <v>#DIV/0!</v>
      </c>
      <c r="BK121" s="28" t="e">
        <f t="shared" si="24"/>
        <v>#DIV/0!</v>
      </c>
      <c r="BL121" s="28" t="e">
        <f t="shared" si="24"/>
        <v>#DIV/0!</v>
      </c>
      <c r="BM121" s="28" t="e">
        <f t="shared" si="24"/>
        <v>#DIV/0!</v>
      </c>
      <c r="BN121" s="28" t="e">
        <f t="shared" si="24"/>
        <v>#DIV/0!</v>
      </c>
      <c r="BO121" s="28" t="e">
        <f aca="true" t="shared" si="25" ref="BO121:DZ121">AVERAGE(BO32:BO39)</f>
        <v>#DIV/0!</v>
      </c>
      <c r="BP121" s="28" t="e">
        <f t="shared" si="25"/>
        <v>#DIV/0!</v>
      </c>
      <c r="BQ121" s="28" t="e">
        <f t="shared" si="25"/>
        <v>#DIV/0!</v>
      </c>
      <c r="BR121" s="28" t="e">
        <f t="shared" si="25"/>
        <v>#DIV/0!</v>
      </c>
      <c r="BS121" s="28" t="e">
        <f t="shared" si="25"/>
        <v>#DIV/0!</v>
      </c>
      <c r="BT121" s="28" t="e">
        <f t="shared" si="25"/>
        <v>#DIV/0!</v>
      </c>
      <c r="BU121" s="28" t="e">
        <f t="shared" si="25"/>
        <v>#DIV/0!</v>
      </c>
      <c r="BV121" s="28" t="e">
        <f t="shared" si="25"/>
        <v>#DIV/0!</v>
      </c>
      <c r="BW121" s="28" t="e">
        <f t="shared" si="25"/>
        <v>#DIV/0!</v>
      </c>
      <c r="BX121" s="28" t="e">
        <f t="shared" si="25"/>
        <v>#DIV/0!</v>
      </c>
      <c r="BY121" s="28" t="e">
        <f t="shared" si="25"/>
        <v>#DIV/0!</v>
      </c>
      <c r="BZ121" s="28" t="e">
        <f t="shared" si="25"/>
        <v>#DIV/0!</v>
      </c>
      <c r="CA121" s="28" t="e">
        <f t="shared" si="25"/>
        <v>#DIV/0!</v>
      </c>
      <c r="CB121" s="28" t="e">
        <f t="shared" si="25"/>
        <v>#DIV/0!</v>
      </c>
      <c r="CC121" s="28" t="e">
        <f t="shared" si="25"/>
        <v>#DIV/0!</v>
      </c>
      <c r="CD121" s="28" t="e">
        <f t="shared" si="25"/>
        <v>#DIV/0!</v>
      </c>
      <c r="CE121" s="28" t="e">
        <f t="shared" si="25"/>
        <v>#DIV/0!</v>
      </c>
      <c r="CF121" s="28" t="e">
        <f t="shared" si="25"/>
        <v>#DIV/0!</v>
      </c>
      <c r="CG121" s="28" t="e">
        <f t="shared" si="25"/>
        <v>#DIV/0!</v>
      </c>
      <c r="CH121" s="28" t="e">
        <f t="shared" si="25"/>
        <v>#DIV/0!</v>
      </c>
      <c r="CI121" s="28" t="e">
        <f t="shared" si="25"/>
        <v>#DIV/0!</v>
      </c>
      <c r="CJ121" s="28" t="e">
        <f t="shared" si="25"/>
        <v>#DIV/0!</v>
      </c>
      <c r="CK121" s="28" t="e">
        <f t="shared" si="25"/>
        <v>#DIV/0!</v>
      </c>
      <c r="CL121" s="28" t="e">
        <f t="shared" si="25"/>
        <v>#DIV/0!</v>
      </c>
      <c r="CM121" s="28" t="e">
        <f t="shared" si="25"/>
        <v>#DIV/0!</v>
      </c>
      <c r="CN121" s="28" t="e">
        <f t="shared" si="25"/>
        <v>#DIV/0!</v>
      </c>
      <c r="CO121" s="28" t="e">
        <f t="shared" si="25"/>
        <v>#DIV/0!</v>
      </c>
      <c r="CP121" s="28" t="e">
        <f t="shared" si="25"/>
        <v>#DIV/0!</v>
      </c>
      <c r="CQ121" s="28" t="e">
        <f t="shared" si="25"/>
        <v>#DIV/0!</v>
      </c>
      <c r="CR121" s="28" t="e">
        <f t="shared" si="25"/>
        <v>#DIV/0!</v>
      </c>
      <c r="CS121" s="28" t="e">
        <f t="shared" si="25"/>
        <v>#DIV/0!</v>
      </c>
      <c r="CT121" s="28" t="e">
        <f t="shared" si="25"/>
        <v>#DIV/0!</v>
      </c>
      <c r="CU121" s="28" t="e">
        <f t="shared" si="25"/>
        <v>#DIV/0!</v>
      </c>
      <c r="CV121" s="28" t="e">
        <f t="shared" si="25"/>
        <v>#DIV/0!</v>
      </c>
      <c r="CW121" s="28" t="e">
        <f t="shared" si="25"/>
        <v>#DIV/0!</v>
      </c>
      <c r="CX121" s="28" t="e">
        <f t="shared" si="25"/>
        <v>#DIV/0!</v>
      </c>
      <c r="CY121" s="28" t="e">
        <f t="shared" si="25"/>
        <v>#DIV/0!</v>
      </c>
      <c r="CZ121" s="28" t="e">
        <f t="shared" si="25"/>
        <v>#DIV/0!</v>
      </c>
      <c r="DA121" s="28" t="e">
        <f t="shared" si="25"/>
        <v>#DIV/0!</v>
      </c>
      <c r="DB121" s="28" t="e">
        <f t="shared" si="25"/>
        <v>#DIV/0!</v>
      </c>
      <c r="DC121" s="28" t="e">
        <f t="shared" si="25"/>
        <v>#DIV/0!</v>
      </c>
      <c r="DD121" s="28" t="e">
        <f t="shared" si="25"/>
        <v>#DIV/0!</v>
      </c>
      <c r="DE121" s="28" t="e">
        <f t="shared" si="25"/>
        <v>#DIV/0!</v>
      </c>
      <c r="DF121" s="28" t="e">
        <f t="shared" si="25"/>
        <v>#DIV/0!</v>
      </c>
      <c r="DG121" s="28" t="e">
        <f t="shared" si="25"/>
        <v>#DIV/0!</v>
      </c>
      <c r="DH121" s="28" t="e">
        <f t="shared" si="25"/>
        <v>#DIV/0!</v>
      </c>
      <c r="DI121" s="28" t="e">
        <f t="shared" si="25"/>
        <v>#DIV/0!</v>
      </c>
      <c r="DJ121" s="28" t="e">
        <f t="shared" si="25"/>
        <v>#DIV/0!</v>
      </c>
      <c r="DK121" s="28" t="e">
        <f t="shared" si="25"/>
        <v>#DIV/0!</v>
      </c>
      <c r="DL121" s="28" t="e">
        <f t="shared" si="25"/>
        <v>#DIV/0!</v>
      </c>
      <c r="DM121" s="28" t="e">
        <f t="shared" si="25"/>
        <v>#DIV/0!</v>
      </c>
      <c r="DN121" s="28" t="e">
        <f t="shared" si="25"/>
        <v>#DIV/0!</v>
      </c>
      <c r="DO121" s="28" t="e">
        <f t="shared" si="25"/>
        <v>#DIV/0!</v>
      </c>
      <c r="DP121" s="28" t="e">
        <f t="shared" si="25"/>
        <v>#DIV/0!</v>
      </c>
      <c r="DQ121" s="28" t="e">
        <f t="shared" si="25"/>
        <v>#DIV/0!</v>
      </c>
      <c r="DR121" s="28" t="e">
        <f t="shared" si="25"/>
        <v>#DIV/0!</v>
      </c>
      <c r="DS121" s="28" t="e">
        <f t="shared" si="25"/>
        <v>#DIV/0!</v>
      </c>
      <c r="DT121" s="28" t="e">
        <f t="shared" si="25"/>
        <v>#DIV/0!</v>
      </c>
      <c r="DU121" s="28" t="e">
        <f t="shared" si="25"/>
        <v>#DIV/0!</v>
      </c>
      <c r="DV121" s="28" t="e">
        <f t="shared" si="25"/>
        <v>#DIV/0!</v>
      </c>
      <c r="DW121" s="28" t="e">
        <f t="shared" si="25"/>
        <v>#DIV/0!</v>
      </c>
      <c r="DX121" s="28" t="e">
        <f t="shared" si="25"/>
        <v>#DIV/0!</v>
      </c>
      <c r="DY121" s="28" t="e">
        <f t="shared" si="25"/>
        <v>#DIV/0!</v>
      </c>
      <c r="DZ121" s="28" t="e">
        <f t="shared" si="25"/>
        <v>#DIV/0!</v>
      </c>
      <c r="EA121" s="28" t="e">
        <f aca="true" t="shared" si="26" ref="EA121:GL121">AVERAGE(EA32:EA39)</f>
        <v>#DIV/0!</v>
      </c>
      <c r="EB121" s="28" t="e">
        <f t="shared" si="26"/>
        <v>#DIV/0!</v>
      </c>
      <c r="EC121" s="28" t="e">
        <f t="shared" si="26"/>
        <v>#DIV/0!</v>
      </c>
      <c r="ED121" s="28" t="e">
        <f t="shared" si="26"/>
        <v>#DIV/0!</v>
      </c>
      <c r="EE121" s="28" t="e">
        <f t="shared" si="26"/>
        <v>#DIV/0!</v>
      </c>
      <c r="EF121" s="28" t="e">
        <f t="shared" si="26"/>
        <v>#DIV/0!</v>
      </c>
      <c r="EG121" s="28" t="e">
        <f t="shared" si="26"/>
        <v>#DIV/0!</v>
      </c>
      <c r="EH121" s="28" t="e">
        <f t="shared" si="26"/>
        <v>#DIV/0!</v>
      </c>
      <c r="EI121" s="28" t="e">
        <f t="shared" si="26"/>
        <v>#DIV/0!</v>
      </c>
      <c r="EJ121" s="28" t="e">
        <f t="shared" si="26"/>
        <v>#DIV/0!</v>
      </c>
      <c r="EK121" s="28" t="e">
        <f t="shared" si="26"/>
        <v>#DIV/0!</v>
      </c>
      <c r="EL121" s="28" t="e">
        <f t="shared" si="26"/>
        <v>#DIV/0!</v>
      </c>
      <c r="EM121" s="28" t="e">
        <f t="shared" si="26"/>
        <v>#DIV/0!</v>
      </c>
      <c r="EN121" s="28" t="e">
        <f t="shared" si="26"/>
        <v>#DIV/0!</v>
      </c>
      <c r="EO121" s="28" t="e">
        <f t="shared" si="26"/>
        <v>#DIV/0!</v>
      </c>
      <c r="EP121" s="28" t="e">
        <f t="shared" si="26"/>
        <v>#DIV/0!</v>
      </c>
      <c r="EQ121" s="28" t="e">
        <f t="shared" si="26"/>
        <v>#DIV/0!</v>
      </c>
      <c r="ER121" s="28" t="e">
        <f t="shared" si="26"/>
        <v>#DIV/0!</v>
      </c>
      <c r="ES121" s="28" t="e">
        <f t="shared" si="26"/>
        <v>#DIV/0!</v>
      </c>
      <c r="ET121" s="28" t="e">
        <f t="shared" si="26"/>
        <v>#DIV/0!</v>
      </c>
      <c r="EU121" s="28" t="e">
        <f t="shared" si="26"/>
        <v>#DIV/0!</v>
      </c>
      <c r="EV121" s="28" t="e">
        <f t="shared" si="26"/>
        <v>#DIV/0!</v>
      </c>
      <c r="EW121" s="28" t="e">
        <f t="shared" si="26"/>
        <v>#DIV/0!</v>
      </c>
      <c r="EX121" s="28" t="e">
        <f t="shared" si="26"/>
        <v>#DIV/0!</v>
      </c>
      <c r="EY121" s="28" t="e">
        <f t="shared" si="26"/>
        <v>#DIV/0!</v>
      </c>
      <c r="EZ121" s="28" t="e">
        <f t="shared" si="26"/>
        <v>#DIV/0!</v>
      </c>
      <c r="FA121" s="28" t="e">
        <f t="shared" si="26"/>
        <v>#DIV/0!</v>
      </c>
      <c r="FB121" s="28" t="e">
        <f t="shared" si="26"/>
        <v>#DIV/0!</v>
      </c>
      <c r="FC121" s="28" t="e">
        <f t="shared" si="26"/>
        <v>#DIV/0!</v>
      </c>
      <c r="FD121" s="28" t="e">
        <f t="shared" si="26"/>
        <v>#DIV/0!</v>
      </c>
      <c r="FE121" s="28" t="e">
        <f t="shared" si="26"/>
        <v>#DIV/0!</v>
      </c>
      <c r="FF121" s="28" t="e">
        <f t="shared" si="26"/>
        <v>#DIV/0!</v>
      </c>
      <c r="FG121" s="28" t="e">
        <f t="shared" si="26"/>
        <v>#DIV/0!</v>
      </c>
      <c r="FH121" s="28" t="e">
        <f t="shared" si="26"/>
        <v>#DIV/0!</v>
      </c>
      <c r="FI121" s="28" t="e">
        <f t="shared" si="26"/>
        <v>#DIV/0!</v>
      </c>
      <c r="FJ121" s="28" t="e">
        <f t="shared" si="26"/>
        <v>#DIV/0!</v>
      </c>
      <c r="FK121" s="28" t="e">
        <f t="shared" si="26"/>
        <v>#DIV/0!</v>
      </c>
      <c r="FL121" s="28" t="e">
        <f t="shared" si="26"/>
        <v>#DIV/0!</v>
      </c>
      <c r="FM121" s="28" t="e">
        <f t="shared" si="26"/>
        <v>#DIV/0!</v>
      </c>
      <c r="FN121" s="28" t="e">
        <f t="shared" si="26"/>
        <v>#DIV/0!</v>
      </c>
      <c r="FO121" s="28" t="e">
        <f t="shared" si="26"/>
        <v>#DIV/0!</v>
      </c>
      <c r="FP121" s="28" t="e">
        <f t="shared" si="26"/>
        <v>#DIV/0!</v>
      </c>
      <c r="FQ121" s="28" t="e">
        <f t="shared" si="26"/>
        <v>#DIV/0!</v>
      </c>
      <c r="FR121" s="28" t="e">
        <f t="shared" si="26"/>
        <v>#DIV/0!</v>
      </c>
      <c r="FS121" s="28" t="e">
        <f t="shared" si="26"/>
        <v>#DIV/0!</v>
      </c>
      <c r="FT121" s="28" t="e">
        <f t="shared" si="26"/>
        <v>#DIV/0!</v>
      </c>
      <c r="FU121" s="28" t="e">
        <f t="shared" si="26"/>
        <v>#DIV/0!</v>
      </c>
      <c r="FV121" s="28" t="e">
        <f t="shared" si="26"/>
        <v>#DIV/0!</v>
      </c>
      <c r="FW121" s="28" t="e">
        <f t="shared" si="26"/>
        <v>#DIV/0!</v>
      </c>
      <c r="FX121" s="28" t="e">
        <f t="shared" si="26"/>
        <v>#DIV/0!</v>
      </c>
      <c r="FY121" s="28" t="e">
        <f t="shared" si="26"/>
        <v>#DIV/0!</v>
      </c>
      <c r="FZ121" s="28" t="e">
        <f t="shared" si="26"/>
        <v>#DIV/0!</v>
      </c>
      <c r="GA121" s="28" t="e">
        <f t="shared" si="26"/>
        <v>#DIV/0!</v>
      </c>
      <c r="GB121" s="28" t="e">
        <f t="shared" si="26"/>
        <v>#DIV/0!</v>
      </c>
      <c r="GC121" s="28" t="e">
        <f t="shared" si="26"/>
        <v>#DIV/0!</v>
      </c>
      <c r="GD121" s="28" t="e">
        <f t="shared" si="26"/>
        <v>#DIV/0!</v>
      </c>
      <c r="GE121" s="28" t="e">
        <f t="shared" si="26"/>
        <v>#DIV/0!</v>
      </c>
      <c r="GF121" s="28" t="e">
        <f t="shared" si="26"/>
        <v>#DIV/0!</v>
      </c>
      <c r="GG121" s="28" t="e">
        <f t="shared" si="26"/>
        <v>#DIV/0!</v>
      </c>
      <c r="GH121" s="28" t="e">
        <f t="shared" si="26"/>
        <v>#DIV/0!</v>
      </c>
      <c r="GI121" s="28" t="e">
        <f t="shared" si="26"/>
        <v>#DIV/0!</v>
      </c>
      <c r="GJ121" s="28" t="e">
        <f t="shared" si="26"/>
        <v>#DIV/0!</v>
      </c>
      <c r="GK121" s="28" t="e">
        <f t="shared" si="26"/>
        <v>#DIV/0!</v>
      </c>
      <c r="GL121" s="28" t="e">
        <f t="shared" si="26"/>
        <v>#DIV/0!</v>
      </c>
      <c r="GM121" s="28" t="e">
        <f aca="true" t="shared" si="27" ref="GM121:IU121">AVERAGE(GM32:GM39)</f>
        <v>#DIV/0!</v>
      </c>
      <c r="GN121" s="28" t="e">
        <f t="shared" si="27"/>
        <v>#DIV/0!</v>
      </c>
      <c r="GO121" s="28" t="e">
        <f t="shared" si="27"/>
        <v>#DIV/0!</v>
      </c>
      <c r="GP121" s="28" t="e">
        <f t="shared" si="27"/>
        <v>#DIV/0!</v>
      </c>
      <c r="GQ121" s="28" t="e">
        <f t="shared" si="27"/>
        <v>#DIV/0!</v>
      </c>
      <c r="GR121" s="28" t="e">
        <f t="shared" si="27"/>
        <v>#DIV/0!</v>
      </c>
      <c r="GS121" s="28" t="e">
        <f t="shared" si="27"/>
        <v>#DIV/0!</v>
      </c>
      <c r="GT121" s="28" t="e">
        <f t="shared" si="27"/>
        <v>#DIV/0!</v>
      </c>
      <c r="GU121" s="28" t="e">
        <f t="shared" si="27"/>
        <v>#DIV/0!</v>
      </c>
      <c r="GV121" s="28" t="e">
        <f t="shared" si="27"/>
        <v>#DIV/0!</v>
      </c>
      <c r="GW121" s="28" t="e">
        <f t="shared" si="27"/>
        <v>#DIV/0!</v>
      </c>
      <c r="GX121" s="28" t="e">
        <f t="shared" si="27"/>
        <v>#DIV/0!</v>
      </c>
      <c r="GY121" s="28" t="e">
        <f t="shared" si="27"/>
        <v>#DIV/0!</v>
      </c>
      <c r="GZ121" s="28" t="e">
        <f t="shared" si="27"/>
        <v>#DIV/0!</v>
      </c>
      <c r="HA121" s="28" t="e">
        <f t="shared" si="27"/>
        <v>#DIV/0!</v>
      </c>
      <c r="HB121" s="28" t="e">
        <f t="shared" si="27"/>
        <v>#DIV/0!</v>
      </c>
      <c r="HC121" s="28" t="e">
        <f t="shared" si="27"/>
        <v>#DIV/0!</v>
      </c>
      <c r="HD121" s="28" t="e">
        <f t="shared" si="27"/>
        <v>#DIV/0!</v>
      </c>
      <c r="HE121" s="28" t="e">
        <f t="shared" si="27"/>
        <v>#DIV/0!</v>
      </c>
      <c r="HF121" s="28" t="e">
        <f t="shared" si="27"/>
        <v>#DIV/0!</v>
      </c>
      <c r="HG121" s="28" t="e">
        <f t="shared" si="27"/>
        <v>#DIV/0!</v>
      </c>
      <c r="HH121" s="28" t="e">
        <f t="shared" si="27"/>
        <v>#DIV/0!</v>
      </c>
      <c r="HI121" s="28" t="e">
        <f t="shared" si="27"/>
        <v>#DIV/0!</v>
      </c>
      <c r="HJ121" s="28" t="e">
        <f t="shared" si="27"/>
        <v>#DIV/0!</v>
      </c>
      <c r="HK121" s="28" t="e">
        <f t="shared" si="27"/>
        <v>#DIV/0!</v>
      </c>
      <c r="HL121" s="28" t="e">
        <f t="shared" si="27"/>
        <v>#DIV/0!</v>
      </c>
      <c r="HM121" s="28" t="e">
        <f t="shared" si="27"/>
        <v>#DIV/0!</v>
      </c>
      <c r="HN121" s="28" t="e">
        <f t="shared" si="27"/>
        <v>#DIV/0!</v>
      </c>
      <c r="HO121" s="28" t="e">
        <f t="shared" si="27"/>
        <v>#DIV/0!</v>
      </c>
      <c r="HP121" s="28" t="e">
        <f t="shared" si="27"/>
        <v>#DIV/0!</v>
      </c>
      <c r="HQ121" s="28" t="e">
        <f t="shared" si="27"/>
        <v>#DIV/0!</v>
      </c>
      <c r="HR121" s="28" t="e">
        <f t="shared" si="27"/>
        <v>#DIV/0!</v>
      </c>
      <c r="HS121" s="28" t="e">
        <f t="shared" si="27"/>
        <v>#DIV/0!</v>
      </c>
      <c r="HT121" s="28" t="e">
        <f t="shared" si="27"/>
        <v>#DIV/0!</v>
      </c>
      <c r="HU121" s="28" t="e">
        <f t="shared" si="27"/>
        <v>#DIV/0!</v>
      </c>
      <c r="HV121" s="28" t="e">
        <f t="shared" si="27"/>
        <v>#DIV/0!</v>
      </c>
      <c r="HW121" s="28" t="e">
        <f t="shared" si="27"/>
        <v>#DIV/0!</v>
      </c>
      <c r="HX121" s="28" t="e">
        <f t="shared" si="27"/>
        <v>#DIV/0!</v>
      </c>
      <c r="HY121" s="28" t="e">
        <f t="shared" si="27"/>
        <v>#DIV/0!</v>
      </c>
      <c r="HZ121" s="28" t="e">
        <f t="shared" si="27"/>
        <v>#DIV/0!</v>
      </c>
      <c r="IA121" s="28" t="e">
        <f t="shared" si="27"/>
        <v>#DIV/0!</v>
      </c>
      <c r="IB121" s="28" t="e">
        <f t="shared" si="27"/>
        <v>#DIV/0!</v>
      </c>
      <c r="IC121" s="28" t="e">
        <f t="shared" si="27"/>
        <v>#DIV/0!</v>
      </c>
      <c r="ID121" s="28" t="e">
        <f t="shared" si="27"/>
        <v>#DIV/0!</v>
      </c>
      <c r="IE121" s="28" t="e">
        <f t="shared" si="27"/>
        <v>#DIV/0!</v>
      </c>
      <c r="IF121" s="28" t="e">
        <f t="shared" si="27"/>
        <v>#DIV/0!</v>
      </c>
      <c r="IG121" s="28" t="e">
        <f t="shared" si="27"/>
        <v>#DIV/0!</v>
      </c>
      <c r="IH121" s="28" t="e">
        <f t="shared" si="27"/>
        <v>#DIV/0!</v>
      </c>
      <c r="II121" s="28" t="e">
        <f t="shared" si="27"/>
        <v>#DIV/0!</v>
      </c>
      <c r="IJ121" s="28" t="e">
        <f t="shared" si="27"/>
        <v>#DIV/0!</v>
      </c>
      <c r="IK121" s="28" t="e">
        <f t="shared" si="27"/>
        <v>#DIV/0!</v>
      </c>
      <c r="IL121" s="28" t="e">
        <f t="shared" si="27"/>
        <v>#DIV/0!</v>
      </c>
      <c r="IM121" s="28" t="e">
        <f t="shared" si="27"/>
        <v>#DIV/0!</v>
      </c>
      <c r="IN121" s="28" t="e">
        <f t="shared" si="27"/>
        <v>#DIV/0!</v>
      </c>
      <c r="IO121" s="28" t="e">
        <f t="shared" si="27"/>
        <v>#DIV/0!</v>
      </c>
      <c r="IP121" s="28" t="e">
        <f t="shared" si="27"/>
        <v>#DIV/0!</v>
      </c>
      <c r="IQ121" s="28" t="e">
        <f t="shared" si="27"/>
        <v>#DIV/0!</v>
      </c>
      <c r="IR121" s="28" t="e">
        <f t="shared" si="27"/>
        <v>#DIV/0!</v>
      </c>
      <c r="IS121" s="28" t="e">
        <f t="shared" si="27"/>
        <v>#DIV/0!</v>
      </c>
      <c r="IT121" s="28" t="e">
        <f t="shared" si="27"/>
        <v>#DIV/0!</v>
      </c>
      <c r="IU121" s="28" t="e">
        <f t="shared" si="27"/>
        <v>#DIV/0!</v>
      </c>
    </row>
    <row r="122" s="28" customFormat="1" ht="15" hidden="1">
      <c r="A122" s="27"/>
    </row>
    <row r="123" s="28" customFormat="1" ht="15" hidden="1">
      <c r="A123" s="27" t="s">
        <v>164</v>
      </c>
    </row>
    <row r="124" spans="1:255" s="28" customFormat="1" ht="15" hidden="1">
      <c r="A124" s="27" t="s">
        <v>161</v>
      </c>
      <c r="B124" s="28" t="e">
        <f>AVERAGE(B44:B58)</f>
        <v>#DIV/0!</v>
      </c>
      <c r="C124" s="28" t="e">
        <f aca="true" t="shared" si="28" ref="C124:BN124">AVERAGE(C44:C58)</f>
        <v>#DIV/0!</v>
      </c>
      <c r="D124" s="28" t="e">
        <f t="shared" si="28"/>
        <v>#DIV/0!</v>
      </c>
      <c r="E124" s="28" t="e">
        <f t="shared" si="28"/>
        <v>#DIV/0!</v>
      </c>
      <c r="F124" s="28" t="e">
        <f t="shared" si="28"/>
        <v>#DIV/0!</v>
      </c>
      <c r="G124" s="28" t="e">
        <f t="shared" si="28"/>
        <v>#DIV/0!</v>
      </c>
      <c r="H124" s="28" t="e">
        <f t="shared" si="28"/>
        <v>#DIV/0!</v>
      </c>
      <c r="I124" s="28" t="e">
        <f t="shared" si="28"/>
        <v>#DIV/0!</v>
      </c>
      <c r="J124" s="28" t="e">
        <f t="shared" si="28"/>
        <v>#DIV/0!</v>
      </c>
      <c r="K124" s="28" t="e">
        <f t="shared" si="28"/>
        <v>#DIV/0!</v>
      </c>
      <c r="L124" s="28" t="e">
        <f t="shared" si="28"/>
        <v>#DIV/0!</v>
      </c>
      <c r="M124" s="28" t="e">
        <f t="shared" si="28"/>
        <v>#DIV/0!</v>
      </c>
      <c r="N124" s="28" t="e">
        <f t="shared" si="28"/>
        <v>#DIV/0!</v>
      </c>
      <c r="O124" s="28" t="e">
        <f t="shared" si="28"/>
        <v>#DIV/0!</v>
      </c>
      <c r="P124" s="28" t="e">
        <f t="shared" si="28"/>
        <v>#DIV/0!</v>
      </c>
      <c r="Q124" s="28" t="e">
        <f t="shared" si="28"/>
        <v>#DIV/0!</v>
      </c>
      <c r="R124" s="28" t="e">
        <f t="shared" si="28"/>
        <v>#DIV/0!</v>
      </c>
      <c r="S124" s="28" t="e">
        <f t="shared" si="28"/>
        <v>#DIV/0!</v>
      </c>
      <c r="T124" s="28" t="e">
        <f t="shared" si="28"/>
        <v>#DIV/0!</v>
      </c>
      <c r="U124" s="28" t="e">
        <f t="shared" si="28"/>
        <v>#DIV/0!</v>
      </c>
      <c r="V124" s="28" t="e">
        <f t="shared" si="28"/>
        <v>#DIV/0!</v>
      </c>
      <c r="W124" s="28" t="e">
        <f t="shared" si="28"/>
        <v>#DIV/0!</v>
      </c>
      <c r="X124" s="28" t="e">
        <f t="shared" si="28"/>
        <v>#DIV/0!</v>
      </c>
      <c r="Y124" s="28" t="e">
        <f t="shared" si="28"/>
        <v>#DIV/0!</v>
      </c>
      <c r="Z124" s="28" t="e">
        <f t="shared" si="28"/>
        <v>#DIV/0!</v>
      </c>
      <c r="AA124" s="28" t="e">
        <f t="shared" si="28"/>
        <v>#DIV/0!</v>
      </c>
      <c r="AB124" s="28" t="e">
        <f t="shared" si="28"/>
        <v>#DIV/0!</v>
      </c>
      <c r="AC124" s="28" t="e">
        <f t="shared" si="28"/>
        <v>#DIV/0!</v>
      </c>
      <c r="AD124" s="28" t="e">
        <f t="shared" si="28"/>
        <v>#DIV/0!</v>
      </c>
      <c r="AE124" s="28" t="e">
        <f t="shared" si="28"/>
        <v>#DIV/0!</v>
      </c>
      <c r="AF124" s="28" t="e">
        <f t="shared" si="28"/>
        <v>#DIV/0!</v>
      </c>
      <c r="AG124" s="28" t="e">
        <f t="shared" si="28"/>
        <v>#DIV/0!</v>
      </c>
      <c r="AH124" s="28" t="e">
        <f t="shared" si="28"/>
        <v>#DIV/0!</v>
      </c>
      <c r="AI124" s="28" t="e">
        <f t="shared" si="28"/>
        <v>#DIV/0!</v>
      </c>
      <c r="AJ124" s="28" t="e">
        <f t="shared" si="28"/>
        <v>#DIV/0!</v>
      </c>
      <c r="AK124" s="28" t="e">
        <f t="shared" si="28"/>
        <v>#DIV/0!</v>
      </c>
      <c r="AL124" s="28" t="e">
        <f t="shared" si="28"/>
        <v>#DIV/0!</v>
      </c>
      <c r="AM124" s="28" t="e">
        <f t="shared" si="28"/>
        <v>#DIV/0!</v>
      </c>
      <c r="AN124" s="28" t="e">
        <f t="shared" si="28"/>
        <v>#DIV/0!</v>
      </c>
      <c r="AO124" s="28" t="e">
        <f t="shared" si="28"/>
        <v>#DIV/0!</v>
      </c>
      <c r="AP124" s="28" t="e">
        <f t="shared" si="28"/>
        <v>#DIV/0!</v>
      </c>
      <c r="AQ124" s="28" t="e">
        <f t="shared" si="28"/>
        <v>#DIV/0!</v>
      </c>
      <c r="AR124" s="28" t="e">
        <f t="shared" si="28"/>
        <v>#DIV/0!</v>
      </c>
      <c r="AS124" s="28" t="e">
        <f t="shared" si="28"/>
        <v>#DIV/0!</v>
      </c>
      <c r="AT124" s="28" t="e">
        <f t="shared" si="28"/>
        <v>#DIV/0!</v>
      </c>
      <c r="AU124" s="28" t="e">
        <f t="shared" si="28"/>
        <v>#DIV/0!</v>
      </c>
      <c r="AV124" s="28" t="e">
        <f t="shared" si="28"/>
        <v>#DIV/0!</v>
      </c>
      <c r="AW124" s="28" t="e">
        <f t="shared" si="28"/>
        <v>#DIV/0!</v>
      </c>
      <c r="AX124" s="28" t="e">
        <f t="shared" si="28"/>
        <v>#DIV/0!</v>
      </c>
      <c r="AY124" s="28" t="e">
        <f t="shared" si="28"/>
        <v>#DIV/0!</v>
      </c>
      <c r="AZ124" s="28" t="e">
        <f t="shared" si="28"/>
        <v>#DIV/0!</v>
      </c>
      <c r="BA124" s="28" t="e">
        <f t="shared" si="28"/>
        <v>#DIV/0!</v>
      </c>
      <c r="BB124" s="28" t="e">
        <f t="shared" si="28"/>
        <v>#DIV/0!</v>
      </c>
      <c r="BC124" s="28" t="e">
        <f t="shared" si="28"/>
        <v>#DIV/0!</v>
      </c>
      <c r="BD124" s="28" t="e">
        <f t="shared" si="28"/>
        <v>#DIV/0!</v>
      </c>
      <c r="BE124" s="28" t="e">
        <f t="shared" si="28"/>
        <v>#DIV/0!</v>
      </c>
      <c r="BF124" s="28" t="e">
        <f t="shared" si="28"/>
        <v>#DIV/0!</v>
      </c>
      <c r="BG124" s="28" t="e">
        <f t="shared" si="28"/>
        <v>#DIV/0!</v>
      </c>
      <c r="BH124" s="28" t="e">
        <f t="shared" si="28"/>
        <v>#DIV/0!</v>
      </c>
      <c r="BI124" s="28" t="e">
        <f t="shared" si="28"/>
        <v>#DIV/0!</v>
      </c>
      <c r="BJ124" s="28" t="e">
        <f t="shared" si="28"/>
        <v>#DIV/0!</v>
      </c>
      <c r="BK124" s="28" t="e">
        <f t="shared" si="28"/>
        <v>#DIV/0!</v>
      </c>
      <c r="BL124" s="28" t="e">
        <f t="shared" si="28"/>
        <v>#DIV/0!</v>
      </c>
      <c r="BM124" s="28" t="e">
        <f t="shared" si="28"/>
        <v>#DIV/0!</v>
      </c>
      <c r="BN124" s="28" t="e">
        <f t="shared" si="28"/>
        <v>#DIV/0!</v>
      </c>
      <c r="BO124" s="28" t="e">
        <f aca="true" t="shared" si="29" ref="BO124:DZ124">AVERAGE(BO44:BO58)</f>
        <v>#DIV/0!</v>
      </c>
      <c r="BP124" s="28" t="e">
        <f t="shared" si="29"/>
        <v>#DIV/0!</v>
      </c>
      <c r="BQ124" s="28" t="e">
        <f t="shared" si="29"/>
        <v>#DIV/0!</v>
      </c>
      <c r="BR124" s="28" t="e">
        <f t="shared" si="29"/>
        <v>#DIV/0!</v>
      </c>
      <c r="BS124" s="28" t="e">
        <f t="shared" si="29"/>
        <v>#DIV/0!</v>
      </c>
      <c r="BT124" s="28" t="e">
        <f t="shared" si="29"/>
        <v>#DIV/0!</v>
      </c>
      <c r="BU124" s="28" t="e">
        <f t="shared" si="29"/>
        <v>#DIV/0!</v>
      </c>
      <c r="BV124" s="28" t="e">
        <f t="shared" si="29"/>
        <v>#DIV/0!</v>
      </c>
      <c r="BW124" s="28" t="e">
        <f t="shared" si="29"/>
        <v>#DIV/0!</v>
      </c>
      <c r="BX124" s="28" t="e">
        <f t="shared" si="29"/>
        <v>#DIV/0!</v>
      </c>
      <c r="BY124" s="28" t="e">
        <f t="shared" si="29"/>
        <v>#DIV/0!</v>
      </c>
      <c r="BZ124" s="28" t="e">
        <f t="shared" si="29"/>
        <v>#DIV/0!</v>
      </c>
      <c r="CA124" s="28" t="e">
        <f t="shared" si="29"/>
        <v>#DIV/0!</v>
      </c>
      <c r="CB124" s="28" t="e">
        <f t="shared" si="29"/>
        <v>#DIV/0!</v>
      </c>
      <c r="CC124" s="28" t="e">
        <f t="shared" si="29"/>
        <v>#DIV/0!</v>
      </c>
      <c r="CD124" s="28" t="e">
        <f t="shared" si="29"/>
        <v>#DIV/0!</v>
      </c>
      <c r="CE124" s="28" t="e">
        <f t="shared" si="29"/>
        <v>#DIV/0!</v>
      </c>
      <c r="CF124" s="28" t="e">
        <f t="shared" si="29"/>
        <v>#DIV/0!</v>
      </c>
      <c r="CG124" s="28" t="e">
        <f t="shared" si="29"/>
        <v>#DIV/0!</v>
      </c>
      <c r="CH124" s="28" t="e">
        <f t="shared" si="29"/>
        <v>#DIV/0!</v>
      </c>
      <c r="CI124" s="28" t="e">
        <f t="shared" si="29"/>
        <v>#DIV/0!</v>
      </c>
      <c r="CJ124" s="28" t="e">
        <f t="shared" si="29"/>
        <v>#DIV/0!</v>
      </c>
      <c r="CK124" s="28" t="e">
        <f t="shared" si="29"/>
        <v>#DIV/0!</v>
      </c>
      <c r="CL124" s="28" t="e">
        <f t="shared" si="29"/>
        <v>#DIV/0!</v>
      </c>
      <c r="CM124" s="28" t="e">
        <f t="shared" si="29"/>
        <v>#DIV/0!</v>
      </c>
      <c r="CN124" s="28" t="e">
        <f t="shared" si="29"/>
        <v>#DIV/0!</v>
      </c>
      <c r="CO124" s="28" t="e">
        <f t="shared" si="29"/>
        <v>#DIV/0!</v>
      </c>
      <c r="CP124" s="28" t="e">
        <f t="shared" si="29"/>
        <v>#DIV/0!</v>
      </c>
      <c r="CQ124" s="28" t="e">
        <f t="shared" si="29"/>
        <v>#DIV/0!</v>
      </c>
      <c r="CR124" s="28" t="e">
        <f t="shared" si="29"/>
        <v>#DIV/0!</v>
      </c>
      <c r="CS124" s="28" t="e">
        <f t="shared" si="29"/>
        <v>#DIV/0!</v>
      </c>
      <c r="CT124" s="28" t="e">
        <f t="shared" si="29"/>
        <v>#DIV/0!</v>
      </c>
      <c r="CU124" s="28" t="e">
        <f t="shared" si="29"/>
        <v>#DIV/0!</v>
      </c>
      <c r="CV124" s="28" t="e">
        <f t="shared" si="29"/>
        <v>#DIV/0!</v>
      </c>
      <c r="CW124" s="28" t="e">
        <f t="shared" si="29"/>
        <v>#DIV/0!</v>
      </c>
      <c r="CX124" s="28" t="e">
        <f t="shared" si="29"/>
        <v>#DIV/0!</v>
      </c>
      <c r="CY124" s="28" t="e">
        <f t="shared" si="29"/>
        <v>#DIV/0!</v>
      </c>
      <c r="CZ124" s="28" t="e">
        <f t="shared" si="29"/>
        <v>#DIV/0!</v>
      </c>
      <c r="DA124" s="28" t="e">
        <f t="shared" si="29"/>
        <v>#DIV/0!</v>
      </c>
      <c r="DB124" s="28" t="e">
        <f t="shared" si="29"/>
        <v>#DIV/0!</v>
      </c>
      <c r="DC124" s="28" t="e">
        <f t="shared" si="29"/>
        <v>#DIV/0!</v>
      </c>
      <c r="DD124" s="28" t="e">
        <f t="shared" si="29"/>
        <v>#DIV/0!</v>
      </c>
      <c r="DE124" s="28" t="e">
        <f t="shared" si="29"/>
        <v>#DIV/0!</v>
      </c>
      <c r="DF124" s="28" t="e">
        <f t="shared" si="29"/>
        <v>#DIV/0!</v>
      </c>
      <c r="DG124" s="28" t="e">
        <f t="shared" si="29"/>
        <v>#DIV/0!</v>
      </c>
      <c r="DH124" s="28" t="e">
        <f t="shared" si="29"/>
        <v>#DIV/0!</v>
      </c>
      <c r="DI124" s="28" t="e">
        <f t="shared" si="29"/>
        <v>#DIV/0!</v>
      </c>
      <c r="DJ124" s="28" t="e">
        <f t="shared" si="29"/>
        <v>#DIV/0!</v>
      </c>
      <c r="DK124" s="28" t="e">
        <f t="shared" si="29"/>
        <v>#DIV/0!</v>
      </c>
      <c r="DL124" s="28" t="e">
        <f t="shared" si="29"/>
        <v>#DIV/0!</v>
      </c>
      <c r="DM124" s="28" t="e">
        <f t="shared" si="29"/>
        <v>#DIV/0!</v>
      </c>
      <c r="DN124" s="28" t="e">
        <f t="shared" si="29"/>
        <v>#DIV/0!</v>
      </c>
      <c r="DO124" s="28" t="e">
        <f t="shared" si="29"/>
        <v>#DIV/0!</v>
      </c>
      <c r="DP124" s="28" t="e">
        <f t="shared" si="29"/>
        <v>#DIV/0!</v>
      </c>
      <c r="DQ124" s="28" t="e">
        <f t="shared" si="29"/>
        <v>#DIV/0!</v>
      </c>
      <c r="DR124" s="28" t="e">
        <f t="shared" si="29"/>
        <v>#DIV/0!</v>
      </c>
      <c r="DS124" s="28" t="e">
        <f t="shared" si="29"/>
        <v>#DIV/0!</v>
      </c>
      <c r="DT124" s="28" t="e">
        <f t="shared" si="29"/>
        <v>#DIV/0!</v>
      </c>
      <c r="DU124" s="28" t="e">
        <f t="shared" si="29"/>
        <v>#DIV/0!</v>
      </c>
      <c r="DV124" s="28" t="e">
        <f t="shared" si="29"/>
        <v>#DIV/0!</v>
      </c>
      <c r="DW124" s="28" t="e">
        <f t="shared" si="29"/>
        <v>#DIV/0!</v>
      </c>
      <c r="DX124" s="28" t="e">
        <f t="shared" si="29"/>
        <v>#DIV/0!</v>
      </c>
      <c r="DY124" s="28" t="e">
        <f t="shared" si="29"/>
        <v>#DIV/0!</v>
      </c>
      <c r="DZ124" s="28" t="e">
        <f t="shared" si="29"/>
        <v>#DIV/0!</v>
      </c>
      <c r="EA124" s="28" t="e">
        <f aca="true" t="shared" si="30" ref="EA124:GL124">AVERAGE(EA44:EA58)</f>
        <v>#DIV/0!</v>
      </c>
      <c r="EB124" s="28" t="e">
        <f t="shared" si="30"/>
        <v>#DIV/0!</v>
      </c>
      <c r="EC124" s="28" t="e">
        <f t="shared" si="30"/>
        <v>#DIV/0!</v>
      </c>
      <c r="ED124" s="28" t="e">
        <f t="shared" si="30"/>
        <v>#DIV/0!</v>
      </c>
      <c r="EE124" s="28" t="e">
        <f t="shared" si="30"/>
        <v>#DIV/0!</v>
      </c>
      <c r="EF124" s="28" t="e">
        <f t="shared" si="30"/>
        <v>#DIV/0!</v>
      </c>
      <c r="EG124" s="28" t="e">
        <f t="shared" si="30"/>
        <v>#DIV/0!</v>
      </c>
      <c r="EH124" s="28" t="e">
        <f t="shared" si="30"/>
        <v>#DIV/0!</v>
      </c>
      <c r="EI124" s="28" t="e">
        <f t="shared" si="30"/>
        <v>#DIV/0!</v>
      </c>
      <c r="EJ124" s="28" t="e">
        <f t="shared" si="30"/>
        <v>#DIV/0!</v>
      </c>
      <c r="EK124" s="28" t="e">
        <f t="shared" si="30"/>
        <v>#DIV/0!</v>
      </c>
      <c r="EL124" s="28" t="e">
        <f t="shared" si="30"/>
        <v>#DIV/0!</v>
      </c>
      <c r="EM124" s="28" t="e">
        <f t="shared" si="30"/>
        <v>#DIV/0!</v>
      </c>
      <c r="EN124" s="28" t="e">
        <f t="shared" si="30"/>
        <v>#DIV/0!</v>
      </c>
      <c r="EO124" s="28" t="e">
        <f t="shared" si="30"/>
        <v>#DIV/0!</v>
      </c>
      <c r="EP124" s="28" t="e">
        <f t="shared" si="30"/>
        <v>#DIV/0!</v>
      </c>
      <c r="EQ124" s="28" t="e">
        <f t="shared" si="30"/>
        <v>#DIV/0!</v>
      </c>
      <c r="ER124" s="28" t="e">
        <f t="shared" si="30"/>
        <v>#DIV/0!</v>
      </c>
      <c r="ES124" s="28" t="e">
        <f t="shared" si="30"/>
        <v>#DIV/0!</v>
      </c>
      <c r="ET124" s="28" t="e">
        <f t="shared" si="30"/>
        <v>#DIV/0!</v>
      </c>
      <c r="EU124" s="28" t="e">
        <f t="shared" si="30"/>
        <v>#DIV/0!</v>
      </c>
      <c r="EV124" s="28" t="e">
        <f t="shared" si="30"/>
        <v>#DIV/0!</v>
      </c>
      <c r="EW124" s="28" t="e">
        <f t="shared" si="30"/>
        <v>#DIV/0!</v>
      </c>
      <c r="EX124" s="28" t="e">
        <f t="shared" si="30"/>
        <v>#DIV/0!</v>
      </c>
      <c r="EY124" s="28" t="e">
        <f t="shared" si="30"/>
        <v>#DIV/0!</v>
      </c>
      <c r="EZ124" s="28" t="e">
        <f t="shared" si="30"/>
        <v>#DIV/0!</v>
      </c>
      <c r="FA124" s="28" t="e">
        <f t="shared" si="30"/>
        <v>#DIV/0!</v>
      </c>
      <c r="FB124" s="28" t="e">
        <f t="shared" si="30"/>
        <v>#DIV/0!</v>
      </c>
      <c r="FC124" s="28" t="e">
        <f t="shared" si="30"/>
        <v>#DIV/0!</v>
      </c>
      <c r="FD124" s="28" t="e">
        <f t="shared" si="30"/>
        <v>#DIV/0!</v>
      </c>
      <c r="FE124" s="28" t="e">
        <f t="shared" si="30"/>
        <v>#DIV/0!</v>
      </c>
      <c r="FF124" s="28" t="e">
        <f t="shared" si="30"/>
        <v>#DIV/0!</v>
      </c>
      <c r="FG124" s="28" t="e">
        <f t="shared" si="30"/>
        <v>#DIV/0!</v>
      </c>
      <c r="FH124" s="28" t="e">
        <f t="shared" si="30"/>
        <v>#DIV/0!</v>
      </c>
      <c r="FI124" s="28" t="e">
        <f t="shared" si="30"/>
        <v>#DIV/0!</v>
      </c>
      <c r="FJ124" s="28" t="e">
        <f t="shared" si="30"/>
        <v>#DIV/0!</v>
      </c>
      <c r="FK124" s="28" t="e">
        <f t="shared" si="30"/>
        <v>#DIV/0!</v>
      </c>
      <c r="FL124" s="28" t="e">
        <f t="shared" si="30"/>
        <v>#DIV/0!</v>
      </c>
      <c r="FM124" s="28" t="e">
        <f t="shared" si="30"/>
        <v>#DIV/0!</v>
      </c>
      <c r="FN124" s="28" t="e">
        <f t="shared" si="30"/>
        <v>#DIV/0!</v>
      </c>
      <c r="FO124" s="28" t="e">
        <f t="shared" si="30"/>
        <v>#DIV/0!</v>
      </c>
      <c r="FP124" s="28" t="e">
        <f t="shared" si="30"/>
        <v>#DIV/0!</v>
      </c>
      <c r="FQ124" s="28" t="e">
        <f t="shared" si="30"/>
        <v>#DIV/0!</v>
      </c>
      <c r="FR124" s="28" t="e">
        <f t="shared" si="30"/>
        <v>#DIV/0!</v>
      </c>
      <c r="FS124" s="28" t="e">
        <f t="shared" si="30"/>
        <v>#DIV/0!</v>
      </c>
      <c r="FT124" s="28" t="e">
        <f t="shared" si="30"/>
        <v>#DIV/0!</v>
      </c>
      <c r="FU124" s="28" t="e">
        <f t="shared" si="30"/>
        <v>#DIV/0!</v>
      </c>
      <c r="FV124" s="28" t="e">
        <f t="shared" si="30"/>
        <v>#DIV/0!</v>
      </c>
      <c r="FW124" s="28" t="e">
        <f t="shared" si="30"/>
        <v>#DIV/0!</v>
      </c>
      <c r="FX124" s="28" t="e">
        <f t="shared" si="30"/>
        <v>#DIV/0!</v>
      </c>
      <c r="FY124" s="28" t="e">
        <f t="shared" si="30"/>
        <v>#DIV/0!</v>
      </c>
      <c r="FZ124" s="28" t="e">
        <f t="shared" si="30"/>
        <v>#DIV/0!</v>
      </c>
      <c r="GA124" s="28" t="e">
        <f t="shared" si="30"/>
        <v>#DIV/0!</v>
      </c>
      <c r="GB124" s="28" t="e">
        <f t="shared" si="30"/>
        <v>#DIV/0!</v>
      </c>
      <c r="GC124" s="28" t="e">
        <f t="shared" si="30"/>
        <v>#DIV/0!</v>
      </c>
      <c r="GD124" s="28" t="e">
        <f t="shared" si="30"/>
        <v>#DIV/0!</v>
      </c>
      <c r="GE124" s="28" t="e">
        <f t="shared" si="30"/>
        <v>#DIV/0!</v>
      </c>
      <c r="GF124" s="28" t="e">
        <f t="shared" si="30"/>
        <v>#DIV/0!</v>
      </c>
      <c r="GG124" s="28" t="e">
        <f t="shared" si="30"/>
        <v>#DIV/0!</v>
      </c>
      <c r="GH124" s="28" t="e">
        <f t="shared" si="30"/>
        <v>#DIV/0!</v>
      </c>
      <c r="GI124" s="28" t="e">
        <f t="shared" si="30"/>
        <v>#DIV/0!</v>
      </c>
      <c r="GJ124" s="28" t="e">
        <f t="shared" si="30"/>
        <v>#DIV/0!</v>
      </c>
      <c r="GK124" s="28" t="e">
        <f t="shared" si="30"/>
        <v>#DIV/0!</v>
      </c>
      <c r="GL124" s="28" t="e">
        <f t="shared" si="30"/>
        <v>#DIV/0!</v>
      </c>
      <c r="GM124" s="28" t="e">
        <f aca="true" t="shared" si="31" ref="GM124:IU124">AVERAGE(GM44:GM58)</f>
        <v>#DIV/0!</v>
      </c>
      <c r="GN124" s="28" t="e">
        <f t="shared" si="31"/>
        <v>#DIV/0!</v>
      </c>
      <c r="GO124" s="28" t="e">
        <f t="shared" si="31"/>
        <v>#DIV/0!</v>
      </c>
      <c r="GP124" s="28" t="e">
        <f t="shared" si="31"/>
        <v>#DIV/0!</v>
      </c>
      <c r="GQ124" s="28" t="e">
        <f t="shared" si="31"/>
        <v>#DIV/0!</v>
      </c>
      <c r="GR124" s="28" t="e">
        <f t="shared" si="31"/>
        <v>#DIV/0!</v>
      </c>
      <c r="GS124" s="28" t="e">
        <f t="shared" si="31"/>
        <v>#DIV/0!</v>
      </c>
      <c r="GT124" s="28" t="e">
        <f t="shared" si="31"/>
        <v>#DIV/0!</v>
      </c>
      <c r="GU124" s="28" t="e">
        <f t="shared" si="31"/>
        <v>#DIV/0!</v>
      </c>
      <c r="GV124" s="28" t="e">
        <f t="shared" si="31"/>
        <v>#DIV/0!</v>
      </c>
      <c r="GW124" s="28" t="e">
        <f t="shared" si="31"/>
        <v>#DIV/0!</v>
      </c>
      <c r="GX124" s="28" t="e">
        <f t="shared" si="31"/>
        <v>#DIV/0!</v>
      </c>
      <c r="GY124" s="28" t="e">
        <f t="shared" si="31"/>
        <v>#DIV/0!</v>
      </c>
      <c r="GZ124" s="28" t="e">
        <f t="shared" si="31"/>
        <v>#DIV/0!</v>
      </c>
      <c r="HA124" s="28" t="e">
        <f t="shared" si="31"/>
        <v>#DIV/0!</v>
      </c>
      <c r="HB124" s="28" t="e">
        <f t="shared" si="31"/>
        <v>#DIV/0!</v>
      </c>
      <c r="HC124" s="28" t="e">
        <f t="shared" si="31"/>
        <v>#DIV/0!</v>
      </c>
      <c r="HD124" s="28" t="e">
        <f t="shared" si="31"/>
        <v>#DIV/0!</v>
      </c>
      <c r="HE124" s="28" t="e">
        <f t="shared" si="31"/>
        <v>#DIV/0!</v>
      </c>
      <c r="HF124" s="28" t="e">
        <f t="shared" si="31"/>
        <v>#DIV/0!</v>
      </c>
      <c r="HG124" s="28" t="e">
        <f t="shared" si="31"/>
        <v>#DIV/0!</v>
      </c>
      <c r="HH124" s="28" t="e">
        <f t="shared" si="31"/>
        <v>#DIV/0!</v>
      </c>
      <c r="HI124" s="28" t="e">
        <f t="shared" si="31"/>
        <v>#DIV/0!</v>
      </c>
      <c r="HJ124" s="28" t="e">
        <f t="shared" si="31"/>
        <v>#DIV/0!</v>
      </c>
      <c r="HK124" s="28" t="e">
        <f t="shared" si="31"/>
        <v>#DIV/0!</v>
      </c>
      <c r="HL124" s="28" t="e">
        <f t="shared" si="31"/>
        <v>#DIV/0!</v>
      </c>
      <c r="HM124" s="28" t="e">
        <f t="shared" si="31"/>
        <v>#DIV/0!</v>
      </c>
      <c r="HN124" s="28" t="e">
        <f t="shared" si="31"/>
        <v>#DIV/0!</v>
      </c>
      <c r="HO124" s="28" t="e">
        <f t="shared" si="31"/>
        <v>#DIV/0!</v>
      </c>
      <c r="HP124" s="28" t="e">
        <f t="shared" si="31"/>
        <v>#DIV/0!</v>
      </c>
      <c r="HQ124" s="28" t="e">
        <f t="shared" si="31"/>
        <v>#DIV/0!</v>
      </c>
      <c r="HR124" s="28" t="e">
        <f t="shared" si="31"/>
        <v>#DIV/0!</v>
      </c>
      <c r="HS124" s="28" t="e">
        <f t="shared" si="31"/>
        <v>#DIV/0!</v>
      </c>
      <c r="HT124" s="28" t="e">
        <f t="shared" si="31"/>
        <v>#DIV/0!</v>
      </c>
      <c r="HU124" s="28" t="e">
        <f t="shared" si="31"/>
        <v>#DIV/0!</v>
      </c>
      <c r="HV124" s="28" t="e">
        <f t="shared" si="31"/>
        <v>#DIV/0!</v>
      </c>
      <c r="HW124" s="28" t="e">
        <f t="shared" si="31"/>
        <v>#DIV/0!</v>
      </c>
      <c r="HX124" s="28" t="e">
        <f t="shared" si="31"/>
        <v>#DIV/0!</v>
      </c>
      <c r="HY124" s="28" t="e">
        <f t="shared" si="31"/>
        <v>#DIV/0!</v>
      </c>
      <c r="HZ124" s="28" t="e">
        <f t="shared" si="31"/>
        <v>#DIV/0!</v>
      </c>
      <c r="IA124" s="28" t="e">
        <f t="shared" si="31"/>
        <v>#DIV/0!</v>
      </c>
      <c r="IB124" s="28" t="e">
        <f t="shared" si="31"/>
        <v>#DIV/0!</v>
      </c>
      <c r="IC124" s="28" t="e">
        <f t="shared" si="31"/>
        <v>#DIV/0!</v>
      </c>
      <c r="ID124" s="28" t="e">
        <f t="shared" si="31"/>
        <v>#DIV/0!</v>
      </c>
      <c r="IE124" s="28" t="e">
        <f t="shared" si="31"/>
        <v>#DIV/0!</v>
      </c>
      <c r="IF124" s="28" t="e">
        <f t="shared" si="31"/>
        <v>#DIV/0!</v>
      </c>
      <c r="IG124" s="28" t="e">
        <f t="shared" si="31"/>
        <v>#DIV/0!</v>
      </c>
      <c r="IH124" s="28" t="e">
        <f t="shared" si="31"/>
        <v>#DIV/0!</v>
      </c>
      <c r="II124" s="28" t="e">
        <f t="shared" si="31"/>
        <v>#DIV/0!</v>
      </c>
      <c r="IJ124" s="28" t="e">
        <f t="shared" si="31"/>
        <v>#DIV/0!</v>
      </c>
      <c r="IK124" s="28" t="e">
        <f t="shared" si="31"/>
        <v>#DIV/0!</v>
      </c>
      <c r="IL124" s="28" t="e">
        <f t="shared" si="31"/>
        <v>#DIV/0!</v>
      </c>
      <c r="IM124" s="28" t="e">
        <f t="shared" si="31"/>
        <v>#DIV/0!</v>
      </c>
      <c r="IN124" s="28" t="e">
        <f t="shared" si="31"/>
        <v>#DIV/0!</v>
      </c>
      <c r="IO124" s="28" t="e">
        <f t="shared" si="31"/>
        <v>#DIV/0!</v>
      </c>
      <c r="IP124" s="28" t="e">
        <f t="shared" si="31"/>
        <v>#DIV/0!</v>
      </c>
      <c r="IQ124" s="28" t="e">
        <f t="shared" si="31"/>
        <v>#DIV/0!</v>
      </c>
      <c r="IR124" s="28" t="e">
        <f t="shared" si="31"/>
        <v>#DIV/0!</v>
      </c>
      <c r="IS124" s="28" t="e">
        <f t="shared" si="31"/>
        <v>#DIV/0!</v>
      </c>
      <c r="IT124" s="28" t="e">
        <f t="shared" si="31"/>
        <v>#DIV/0!</v>
      </c>
      <c r="IU124" s="28" t="e">
        <f t="shared" si="31"/>
        <v>#DIV/0!</v>
      </c>
    </row>
    <row r="125" spans="1:255" s="28" customFormat="1" ht="15" hidden="1">
      <c r="A125" s="27" t="s">
        <v>162</v>
      </c>
      <c r="B125" s="28" t="e">
        <f>AVERAGE(B60:B66)</f>
        <v>#DIV/0!</v>
      </c>
      <c r="C125" s="28" t="e">
        <f aca="true" t="shared" si="32" ref="C125:BN125">AVERAGE(C60:C66)</f>
        <v>#DIV/0!</v>
      </c>
      <c r="D125" s="28" t="e">
        <f t="shared" si="32"/>
        <v>#DIV/0!</v>
      </c>
      <c r="E125" s="28" t="e">
        <f t="shared" si="32"/>
        <v>#DIV/0!</v>
      </c>
      <c r="F125" s="28" t="e">
        <f t="shared" si="32"/>
        <v>#DIV/0!</v>
      </c>
      <c r="G125" s="28" t="e">
        <f t="shared" si="32"/>
        <v>#DIV/0!</v>
      </c>
      <c r="H125" s="28" t="e">
        <f t="shared" si="32"/>
        <v>#DIV/0!</v>
      </c>
      <c r="I125" s="28" t="e">
        <f t="shared" si="32"/>
        <v>#DIV/0!</v>
      </c>
      <c r="J125" s="28" t="e">
        <f t="shared" si="32"/>
        <v>#DIV/0!</v>
      </c>
      <c r="K125" s="28" t="e">
        <f t="shared" si="32"/>
        <v>#DIV/0!</v>
      </c>
      <c r="L125" s="28" t="e">
        <f t="shared" si="32"/>
        <v>#DIV/0!</v>
      </c>
      <c r="M125" s="28" t="e">
        <f t="shared" si="32"/>
        <v>#DIV/0!</v>
      </c>
      <c r="N125" s="28" t="e">
        <f t="shared" si="32"/>
        <v>#DIV/0!</v>
      </c>
      <c r="O125" s="28" t="e">
        <f t="shared" si="32"/>
        <v>#DIV/0!</v>
      </c>
      <c r="P125" s="28" t="e">
        <f t="shared" si="32"/>
        <v>#DIV/0!</v>
      </c>
      <c r="Q125" s="28" t="e">
        <f t="shared" si="32"/>
        <v>#DIV/0!</v>
      </c>
      <c r="R125" s="28" t="e">
        <f t="shared" si="32"/>
        <v>#DIV/0!</v>
      </c>
      <c r="S125" s="28" t="e">
        <f t="shared" si="32"/>
        <v>#DIV/0!</v>
      </c>
      <c r="T125" s="28" t="e">
        <f t="shared" si="32"/>
        <v>#DIV/0!</v>
      </c>
      <c r="U125" s="28" t="e">
        <f t="shared" si="32"/>
        <v>#DIV/0!</v>
      </c>
      <c r="V125" s="28" t="e">
        <f t="shared" si="32"/>
        <v>#DIV/0!</v>
      </c>
      <c r="W125" s="28" t="e">
        <f t="shared" si="32"/>
        <v>#DIV/0!</v>
      </c>
      <c r="X125" s="28" t="e">
        <f t="shared" si="32"/>
        <v>#DIV/0!</v>
      </c>
      <c r="Y125" s="28" t="e">
        <f t="shared" si="32"/>
        <v>#DIV/0!</v>
      </c>
      <c r="Z125" s="28" t="e">
        <f t="shared" si="32"/>
        <v>#DIV/0!</v>
      </c>
      <c r="AA125" s="28" t="e">
        <f t="shared" si="32"/>
        <v>#DIV/0!</v>
      </c>
      <c r="AB125" s="28" t="e">
        <f t="shared" si="32"/>
        <v>#DIV/0!</v>
      </c>
      <c r="AC125" s="28" t="e">
        <f t="shared" si="32"/>
        <v>#DIV/0!</v>
      </c>
      <c r="AD125" s="28" t="e">
        <f t="shared" si="32"/>
        <v>#DIV/0!</v>
      </c>
      <c r="AE125" s="28" t="e">
        <f t="shared" si="32"/>
        <v>#DIV/0!</v>
      </c>
      <c r="AF125" s="28" t="e">
        <f t="shared" si="32"/>
        <v>#DIV/0!</v>
      </c>
      <c r="AG125" s="28" t="e">
        <f t="shared" si="32"/>
        <v>#DIV/0!</v>
      </c>
      <c r="AH125" s="28" t="e">
        <f t="shared" si="32"/>
        <v>#DIV/0!</v>
      </c>
      <c r="AI125" s="28" t="e">
        <f t="shared" si="32"/>
        <v>#DIV/0!</v>
      </c>
      <c r="AJ125" s="28" t="e">
        <f t="shared" si="32"/>
        <v>#DIV/0!</v>
      </c>
      <c r="AK125" s="28" t="e">
        <f t="shared" si="32"/>
        <v>#DIV/0!</v>
      </c>
      <c r="AL125" s="28" t="e">
        <f t="shared" si="32"/>
        <v>#DIV/0!</v>
      </c>
      <c r="AM125" s="28" t="e">
        <f t="shared" si="32"/>
        <v>#DIV/0!</v>
      </c>
      <c r="AN125" s="28" t="e">
        <f t="shared" si="32"/>
        <v>#DIV/0!</v>
      </c>
      <c r="AO125" s="28" t="e">
        <f t="shared" si="32"/>
        <v>#DIV/0!</v>
      </c>
      <c r="AP125" s="28" t="e">
        <f t="shared" si="32"/>
        <v>#DIV/0!</v>
      </c>
      <c r="AQ125" s="28" t="e">
        <f t="shared" si="32"/>
        <v>#DIV/0!</v>
      </c>
      <c r="AR125" s="28" t="e">
        <f t="shared" si="32"/>
        <v>#DIV/0!</v>
      </c>
      <c r="AS125" s="28" t="e">
        <f t="shared" si="32"/>
        <v>#DIV/0!</v>
      </c>
      <c r="AT125" s="28" t="e">
        <f t="shared" si="32"/>
        <v>#DIV/0!</v>
      </c>
      <c r="AU125" s="28" t="e">
        <f t="shared" si="32"/>
        <v>#DIV/0!</v>
      </c>
      <c r="AV125" s="28" t="e">
        <f t="shared" si="32"/>
        <v>#DIV/0!</v>
      </c>
      <c r="AW125" s="28" t="e">
        <f t="shared" si="32"/>
        <v>#DIV/0!</v>
      </c>
      <c r="AX125" s="28" t="e">
        <f t="shared" si="32"/>
        <v>#DIV/0!</v>
      </c>
      <c r="AY125" s="28" t="e">
        <f t="shared" si="32"/>
        <v>#DIV/0!</v>
      </c>
      <c r="AZ125" s="28" t="e">
        <f t="shared" si="32"/>
        <v>#DIV/0!</v>
      </c>
      <c r="BA125" s="28" t="e">
        <f t="shared" si="32"/>
        <v>#DIV/0!</v>
      </c>
      <c r="BB125" s="28" t="e">
        <f t="shared" si="32"/>
        <v>#DIV/0!</v>
      </c>
      <c r="BC125" s="28" t="e">
        <f t="shared" si="32"/>
        <v>#DIV/0!</v>
      </c>
      <c r="BD125" s="28" t="e">
        <f t="shared" si="32"/>
        <v>#DIV/0!</v>
      </c>
      <c r="BE125" s="28" t="e">
        <f t="shared" si="32"/>
        <v>#DIV/0!</v>
      </c>
      <c r="BF125" s="28" t="e">
        <f t="shared" si="32"/>
        <v>#DIV/0!</v>
      </c>
      <c r="BG125" s="28" t="e">
        <f t="shared" si="32"/>
        <v>#DIV/0!</v>
      </c>
      <c r="BH125" s="28" t="e">
        <f t="shared" si="32"/>
        <v>#DIV/0!</v>
      </c>
      <c r="BI125" s="28" t="e">
        <f t="shared" si="32"/>
        <v>#DIV/0!</v>
      </c>
      <c r="BJ125" s="28" t="e">
        <f t="shared" si="32"/>
        <v>#DIV/0!</v>
      </c>
      <c r="BK125" s="28" t="e">
        <f t="shared" si="32"/>
        <v>#DIV/0!</v>
      </c>
      <c r="BL125" s="28" t="e">
        <f t="shared" si="32"/>
        <v>#DIV/0!</v>
      </c>
      <c r="BM125" s="28" t="e">
        <f t="shared" si="32"/>
        <v>#DIV/0!</v>
      </c>
      <c r="BN125" s="28" t="e">
        <f t="shared" si="32"/>
        <v>#DIV/0!</v>
      </c>
      <c r="BO125" s="28" t="e">
        <f aca="true" t="shared" si="33" ref="BO125:DZ125">AVERAGE(BO60:BO66)</f>
        <v>#DIV/0!</v>
      </c>
      <c r="BP125" s="28" t="e">
        <f t="shared" si="33"/>
        <v>#DIV/0!</v>
      </c>
      <c r="BQ125" s="28" t="e">
        <f t="shared" si="33"/>
        <v>#DIV/0!</v>
      </c>
      <c r="BR125" s="28" t="e">
        <f t="shared" si="33"/>
        <v>#DIV/0!</v>
      </c>
      <c r="BS125" s="28" t="e">
        <f t="shared" si="33"/>
        <v>#DIV/0!</v>
      </c>
      <c r="BT125" s="28" t="e">
        <f t="shared" si="33"/>
        <v>#DIV/0!</v>
      </c>
      <c r="BU125" s="28" t="e">
        <f t="shared" si="33"/>
        <v>#DIV/0!</v>
      </c>
      <c r="BV125" s="28" t="e">
        <f t="shared" si="33"/>
        <v>#DIV/0!</v>
      </c>
      <c r="BW125" s="28" t="e">
        <f t="shared" si="33"/>
        <v>#DIV/0!</v>
      </c>
      <c r="BX125" s="28" t="e">
        <f t="shared" si="33"/>
        <v>#DIV/0!</v>
      </c>
      <c r="BY125" s="28" t="e">
        <f t="shared" si="33"/>
        <v>#DIV/0!</v>
      </c>
      <c r="BZ125" s="28" t="e">
        <f t="shared" si="33"/>
        <v>#DIV/0!</v>
      </c>
      <c r="CA125" s="28" t="e">
        <f t="shared" si="33"/>
        <v>#DIV/0!</v>
      </c>
      <c r="CB125" s="28" t="e">
        <f t="shared" si="33"/>
        <v>#DIV/0!</v>
      </c>
      <c r="CC125" s="28" t="e">
        <f t="shared" si="33"/>
        <v>#DIV/0!</v>
      </c>
      <c r="CD125" s="28" t="e">
        <f t="shared" si="33"/>
        <v>#DIV/0!</v>
      </c>
      <c r="CE125" s="28" t="e">
        <f t="shared" si="33"/>
        <v>#DIV/0!</v>
      </c>
      <c r="CF125" s="28" t="e">
        <f t="shared" si="33"/>
        <v>#DIV/0!</v>
      </c>
      <c r="CG125" s="28" t="e">
        <f t="shared" si="33"/>
        <v>#DIV/0!</v>
      </c>
      <c r="CH125" s="28" t="e">
        <f t="shared" si="33"/>
        <v>#DIV/0!</v>
      </c>
      <c r="CI125" s="28" t="e">
        <f t="shared" si="33"/>
        <v>#DIV/0!</v>
      </c>
      <c r="CJ125" s="28" t="e">
        <f t="shared" si="33"/>
        <v>#DIV/0!</v>
      </c>
      <c r="CK125" s="28" t="e">
        <f t="shared" si="33"/>
        <v>#DIV/0!</v>
      </c>
      <c r="CL125" s="28" t="e">
        <f t="shared" si="33"/>
        <v>#DIV/0!</v>
      </c>
      <c r="CM125" s="28" t="e">
        <f t="shared" si="33"/>
        <v>#DIV/0!</v>
      </c>
      <c r="CN125" s="28" t="e">
        <f t="shared" si="33"/>
        <v>#DIV/0!</v>
      </c>
      <c r="CO125" s="28" t="e">
        <f t="shared" si="33"/>
        <v>#DIV/0!</v>
      </c>
      <c r="CP125" s="28" t="e">
        <f t="shared" si="33"/>
        <v>#DIV/0!</v>
      </c>
      <c r="CQ125" s="28" t="e">
        <f t="shared" si="33"/>
        <v>#DIV/0!</v>
      </c>
      <c r="CR125" s="28" t="e">
        <f t="shared" si="33"/>
        <v>#DIV/0!</v>
      </c>
      <c r="CS125" s="28" t="e">
        <f t="shared" si="33"/>
        <v>#DIV/0!</v>
      </c>
      <c r="CT125" s="28" t="e">
        <f t="shared" si="33"/>
        <v>#DIV/0!</v>
      </c>
      <c r="CU125" s="28" t="e">
        <f t="shared" si="33"/>
        <v>#DIV/0!</v>
      </c>
      <c r="CV125" s="28" t="e">
        <f t="shared" si="33"/>
        <v>#DIV/0!</v>
      </c>
      <c r="CW125" s="28" t="e">
        <f t="shared" si="33"/>
        <v>#DIV/0!</v>
      </c>
      <c r="CX125" s="28" t="e">
        <f t="shared" si="33"/>
        <v>#DIV/0!</v>
      </c>
      <c r="CY125" s="28" t="e">
        <f t="shared" si="33"/>
        <v>#DIV/0!</v>
      </c>
      <c r="CZ125" s="28" t="e">
        <f t="shared" si="33"/>
        <v>#DIV/0!</v>
      </c>
      <c r="DA125" s="28" t="e">
        <f t="shared" si="33"/>
        <v>#DIV/0!</v>
      </c>
      <c r="DB125" s="28" t="e">
        <f t="shared" si="33"/>
        <v>#DIV/0!</v>
      </c>
      <c r="DC125" s="28" t="e">
        <f t="shared" si="33"/>
        <v>#DIV/0!</v>
      </c>
      <c r="DD125" s="28" t="e">
        <f t="shared" si="33"/>
        <v>#DIV/0!</v>
      </c>
      <c r="DE125" s="28" t="e">
        <f t="shared" si="33"/>
        <v>#DIV/0!</v>
      </c>
      <c r="DF125" s="28" t="e">
        <f t="shared" si="33"/>
        <v>#DIV/0!</v>
      </c>
      <c r="DG125" s="28" t="e">
        <f t="shared" si="33"/>
        <v>#DIV/0!</v>
      </c>
      <c r="DH125" s="28" t="e">
        <f t="shared" si="33"/>
        <v>#DIV/0!</v>
      </c>
      <c r="DI125" s="28" t="e">
        <f t="shared" si="33"/>
        <v>#DIV/0!</v>
      </c>
      <c r="DJ125" s="28" t="e">
        <f t="shared" si="33"/>
        <v>#DIV/0!</v>
      </c>
      <c r="DK125" s="28" t="e">
        <f t="shared" si="33"/>
        <v>#DIV/0!</v>
      </c>
      <c r="DL125" s="28" t="e">
        <f t="shared" si="33"/>
        <v>#DIV/0!</v>
      </c>
      <c r="DM125" s="28" t="e">
        <f t="shared" si="33"/>
        <v>#DIV/0!</v>
      </c>
      <c r="DN125" s="28" t="e">
        <f t="shared" si="33"/>
        <v>#DIV/0!</v>
      </c>
      <c r="DO125" s="28" t="e">
        <f t="shared" si="33"/>
        <v>#DIV/0!</v>
      </c>
      <c r="DP125" s="28" t="e">
        <f t="shared" si="33"/>
        <v>#DIV/0!</v>
      </c>
      <c r="DQ125" s="28" t="e">
        <f t="shared" si="33"/>
        <v>#DIV/0!</v>
      </c>
      <c r="DR125" s="28" t="e">
        <f t="shared" si="33"/>
        <v>#DIV/0!</v>
      </c>
      <c r="DS125" s="28" t="e">
        <f t="shared" si="33"/>
        <v>#DIV/0!</v>
      </c>
      <c r="DT125" s="28" t="e">
        <f t="shared" si="33"/>
        <v>#DIV/0!</v>
      </c>
      <c r="DU125" s="28" t="e">
        <f t="shared" si="33"/>
        <v>#DIV/0!</v>
      </c>
      <c r="DV125" s="28" t="e">
        <f t="shared" si="33"/>
        <v>#DIV/0!</v>
      </c>
      <c r="DW125" s="28" t="e">
        <f t="shared" si="33"/>
        <v>#DIV/0!</v>
      </c>
      <c r="DX125" s="28" t="e">
        <f t="shared" si="33"/>
        <v>#DIV/0!</v>
      </c>
      <c r="DY125" s="28" t="e">
        <f t="shared" si="33"/>
        <v>#DIV/0!</v>
      </c>
      <c r="DZ125" s="28" t="e">
        <f t="shared" si="33"/>
        <v>#DIV/0!</v>
      </c>
      <c r="EA125" s="28" t="e">
        <f aca="true" t="shared" si="34" ref="EA125:GL125">AVERAGE(EA60:EA66)</f>
        <v>#DIV/0!</v>
      </c>
      <c r="EB125" s="28" t="e">
        <f t="shared" si="34"/>
        <v>#DIV/0!</v>
      </c>
      <c r="EC125" s="28" t="e">
        <f t="shared" si="34"/>
        <v>#DIV/0!</v>
      </c>
      <c r="ED125" s="28" t="e">
        <f t="shared" si="34"/>
        <v>#DIV/0!</v>
      </c>
      <c r="EE125" s="28" t="e">
        <f t="shared" si="34"/>
        <v>#DIV/0!</v>
      </c>
      <c r="EF125" s="28" t="e">
        <f t="shared" si="34"/>
        <v>#DIV/0!</v>
      </c>
      <c r="EG125" s="28" t="e">
        <f t="shared" si="34"/>
        <v>#DIV/0!</v>
      </c>
      <c r="EH125" s="28" t="e">
        <f t="shared" si="34"/>
        <v>#DIV/0!</v>
      </c>
      <c r="EI125" s="28" t="e">
        <f t="shared" si="34"/>
        <v>#DIV/0!</v>
      </c>
      <c r="EJ125" s="28" t="e">
        <f t="shared" si="34"/>
        <v>#DIV/0!</v>
      </c>
      <c r="EK125" s="28" t="e">
        <f t="shared" si="34"/>
        <v>#DIV/0!</v>
      </c>
      <c r="EL125" s="28" t="e">
        <f t="shared" si="34"/>
        <v>#DIV/0!</v>
      </c>
      <c r="EM125" s="28" t="e">
        <f t="shared" si="34"/>
        <v>#DIV/0!</v>
      </c>
      <c r="EN125" s="28" t="e">
        <f t="shared" si="34"/>
        <v>#DIV/0!</v>
      </c>
      <c r="EO125" s="28" t="e">
        <f t="shared" si="34"/>
        <v>#DIV/0!</v>
      </c>
      <c r="EP125" s="28" t="e">
        <f t="shared" si="34"/>
        <v>#DIV/0!</v>
      </c>
      <c r="EQ125" s="28" t="e">
        <f t="shared" si="34"/>
        <v>#DIV/0!</v>
      </c>
      <c r="ER125" s="28" t="e">
        <f t="shared" si="34"/>
        <v>#DIV/0!</v>
      </c>
      <c r="ES125" s="28" t="e">
        <f t="shared" si="34"/>
        <v>#DIV/0!</v>
      </c>
      <c r="ET125" s="28" t="e">
        <f t="shared" si="34"/>
        <v>#DIV/0!</v>
      </c>
      <c r="EU125" s="28" t="e">
        <f t="shared" si="34"/>
        <v>#DIV/0!</v>
      </c>
      <c r="EV125" s="28" t="e">
        <f t="shared" si="34"/>
        <v>#DIV/0!</v>
      </c>
      <c r="EW125" s="28" t="e">
        <f t="shared" si="34"/>
        <v>#DIV/0!</v>
      </c>
      <c r="EX125" s="28" t="e">
        <f t="shared" si="34"/>
        <v>#DIV/0!</v>
      </c>
      <c r="EY125" s="28" t="e">
        <f t="shared" si="34"/>
        <v>#DIV/0!</v>
      </c>
      <c r="EZ125" s="28" t="e">
        <f t="shared" si="34"/>
        <v>#DIV/0!</v>
      </c>
      <c r="FA125" s="28" t="e">
        <f t="shared" si="34"/>
        <v>#DIV/0!</v>
      </c>
      <c r="FB125" s="28" t="e">
        <f t="shared" si="34"/>
        <v>#DIV/0!</v>
      </c>
      <c r="FC125" s="28" t="e">
        <f t="shared" si="34"/>
        <v>#DIV/0!</v>
      </c>
      <c r="FD125" s="28" t="e">
        <f t="shared" si="34"/>
        <v>#DIV/0!</v>
      </c>
      <c r="FE125" s="28" t="e">
        <f t="shared" si="34"/>
        <v>#DIV/0!</v>
      </c>
      <c r="FF125" s="28" t="e">
        <f t="shared" si="34"/>
        <v>#DIV/0!</v>
      </c>
      <c r="FG125" s="28" t="e">
        <f t="shared" si="34"/>
        <v>#DIV/0!</v>
      </c>
      <c r="FH125" s="28" t="e">
        <f t="shared" si="34"/>
        <v>#DIV/0!</v>
      </c>
      <c r="FI125" s="28" t="e">
        <f t="shared" si="34"/>
        <v>#DIV/0!</v>
      </c>
      <c r="FJ125" s="28" t="e">
        <f t="shared" si="34"/>
        <v>#DIV/0!</v>
      </c>
      <c r="FK125" s="28" t="e">
        <f t="shared" si="34"/>
        <v>#DIV/0!</v>
      </c>
      <c r="FL125" s="28" t="e">
        <f t="shared" si="34"/>
        <v>#DIV/0!</v>
      </c>
      <c r="FM125" s="28" t="e">
        <f t="shared" si="34"/>
        <v>#DIV/0!</v>
      </c>
      <c r="FN125" s="28" t="e">
        <f t="shared" si="34"/>
        <v>#DIV/0!</v>
      </c>
      <c r="FO125" s="28" t="e">
        <f t="shared" si="34"/>
        <v>#DIV/0!</v>
      </c>
      <c r="FP125" s="28" t="e">
        <f t="shared" si="34"/>
        <v>#DIV/0!</v>
      </c>
      <c r="FQ125" s="28" t="e">
        <f t="shared" si="34"/>
        <v>#DIV/0!</v>
      </c>
      <c r="FR125" s="28" t="e">
        <f t="shared" si="34"/>
        <v>#DIV/0!</v>
      </c>
      <c r="FS125" s="28" t="e">
        <f t="shared" si="34"/>
        <v>#DIV/0!</v>
      </c>
      <c r="FT125" s="28" t="e">
        <f t="shared" si="34"/>
        <v>#DIV/0!</v>
      </c>
      <c r="FU125" s="28" t="e">
        <f t="shared" si="34"/>
        <v>#DIV/0!</v>
      </c>
      <c r="FV125" s="28" t="e">
        <f t="shared" si="34"/>
        <v>#DIV/0!</v>
      </c>
      <c r="FW125" s="28" t="e">
        <f t="shared" si="34"/>
        <v>#DIV/0!</v>
      </c>
      <c r="FX125" s="28" t="e">
        <f t="shared" si="34"/>
        <v>#DIV/0!</v>
      </c>
      <c r="FY125" s="28" t="e">
        <f t="shared" si="34"/>
        <v>#DIV/0!</v>
      </c>
      <c r="FZ125" s="28" t="e">
        <f t="shared" si="34"/>
        <v>#DIV/0!</v>
      </c>
      <c r="GA125" s="28" t="e">
        <f t="shared" si="34"/>
        <v>#DIV/0!</v>
      </c>
      <c r="GB125" s="28" t="e">
        <f t="shared" si="34"/>
        <v>#DIV/0!</v>
      </c>
      <c r="GC125" s="28" t="e">
        <f t="shared" si="34"/>
        <v>#DIV/0!</v>
      </c>
      <c r="GD125" s="28" t="e">
        <f t="shared" si="34"/>
        <v>#DIV/0!</v>
      </c>
      <c r="GE125" s="28" t="e">
        <f t="shared" si="34"/>
        <v>#DIV/0!</v>
      </c>
      <c r="GF125" s="28" t="e">
        <f t="shared" si="34"/>
        <v>#DIV/0!</v>
      </c>
      <c r="GG125" s="28" t="e">
        <f t="shared" si="34"/>
        <v>#DIV/0!</v>
      </c>
      <c r="GH125" s="28" t="e">
        <f t="shared" si="34"/>
        <v>#DIV/0!</v>
      </c>
      <c r="GI125" s="28" t="e">
        <f t="shared" si="34"/>
        <v>#DIV/0!</v>
      </c>
      <c r="GJ125" s="28" t="e">
        <f t="shared" si="34"/>
        <v>#DIV/0!</v>
      </c>
      <c r="GK125" s="28" t="e">
        <f t="shared" si="34"/>
        <v>#DIV/0!</v>
      </c>
      <c r="GL125" s="28" t="e">
        <f t="shared" si="34"/>
        <v>#DIV/0!</v>
      </c>
      <c r="GM125" s="28" t="e">
        <f aca="true" t="shared" si="35" ref="GM125:IU125">AVERAGE(GM60:GM66)</f>
        <v>#DIV/0!</v>
      </c>
      <c r="GN125" s="28" t="e">
        <f t="shared" si="35"/>
        <v>#DIV/0!</v>
      </c>
      <c r="GO125" s="28" t="e">
        <f t="shared" si="35"/>
        <v>#DIV/0!</v>
      </c>
      <c r="GP125" s="28" t="e">
        <f t="shared" si="35"/>
        <v>#DIV/0!</v>
      </c>
      <c r="GQ125" s="28" t="e">
        <f t="shared" si="35"/>
        <v>#DIV/0!</v>
      </c>
      <c r="GR125" s="28" t="e">
        <f t="shared" si="35"/>
        <v>#DIV/0!</v>
      </c>
      <c r="GS125" s="28" t="e">
        <f t="shared" si="35"/>
        <v>#DIV/0!</v>
      </c>
      <c r="GT125" s="28" t="e">
        <f t="shared" si="35"/>
        <v>#DIV/0!</v>
      </c>
      <c r="GU125" s="28" t="e">
        <f t="shared" si="35"/>
        <v>#DIV/0!</v>
      </c>
      <c r="GV125" s="28" t="e">
        <f t="shared" si="35"/>
        <v>#DIV/0!</v>
      </c>
      <c r="GW125" s="28" t="e">
        <f t="shared" si="35"/>
        <v>#DIV/0!</v>
      </c>
      <c r="GX125" s="28" t="e">
        <f t="shared" si="35"/>
        <v>#DIV/0!</v>
      </c>
      <c r="GY125" s="28" t="e">
        <f t="shared" si="35"/>
        <v>#DIV/0!</v>
      </c>
      <c r="GZ125" s="28" t="e">
        <f t="shared" si="35"/>
        <v>#DIV/0!</v>
      </c>
      <c r="HA125" s="28" t="e">
        <f t="shared" si="35"/>
        <v>#DIV/0!</v>
      </c>
      <c r="HB125" s="28" t="e">
        <f t="shared" si="35"/>
        <v>#DIV/0!</v>
      </c>
      <c r="HC125" s="28" t="e">
        <f t="shared" si="35"/>
        <v>#DIV/0!</v>
      </c>
      <c r="HD125" s="28" t="e">
        <f t="shared" si="35"/>
        <v>#DIV/0!</v>
      </c>
      <c r="HE125" s="28" t="e">
        <f t="shared" si="35"/>
        <v>#DIV/0!</v>
      </c>
      <c r="HF125" s="28" t="e">
        <f t="shared" si="35"/>
        <v>#DIV/0!</v>
      </c>
      <c r="HG125" s="28" t="e">
        <f t="shared" si="35"/>
        <v>#DIV/0!</v>
      </c>
      <c r="HH125" s="28" t="e">
        <f t="shared" si="35"/>
        <v>#DIV/0!</v>
      </c>
      <c r="HI125" s="28" t="e">
        <f t="shared" si="35"/>
        <v>#DIV/0!</v>
      </c>
      <c r="HJ125" s="28" t="e">
        <f t="shared" si="35"/>
        <v>#DIV/0!</v>
      </c>
      <c r="HK125" s="28" t="e">
        <f t="shared" si="35"/>
        <v>#DIV/0!</v>
      </c>
      <c r="HL125" s="28" t="e">
        <f t="shared" si="35"/>
        <v>#DIV/0!</v>
      </c>
      <c r="HM125" s="28" t="e">
        <f t="shared" si="35"/>
        <v>#DIV/0!</v>
      </c>
      <c r="HN125" s="28" t="e">
        <f t="shared" si="35"/>
        <v>#DIV/0!</v>
      </c>
      <c r="HO125" s="28" t="e">
        <f t="shared" si="35"/>
        <v>#DIV/0!</v>
      </c>
      <c r="HP125" s="28" t="e">
        <f t="shared" si="35"/>
        <v>#DIV/0!</v>
      </c>
      <c r="HQ125" s="28" t="e">
        <f t="shared" si="35"/>
        <v>#DIV/0!</v>
      </c>
      <c r="HR125" s="28" t="e">
        <f t="shared" si="35"/>
        <v>#DIV/0!</v>
      </c>
      <c r="HS125" s="28" t="e">
        <f t="shared" si="35"/>
        <v>#DIV/0!</v>
      </c>
      <c r="HT125" s="28" t="e">
        <f t="shared" si="35"/>
        <v>#DIV/0!</v>
      </c>
      <c r="HU125" s="28" t="e">
        <f t="shared" si="35"/>
        <v>#DIV/0!</v>
      </c>
      <c r="HV125" s="28" t="e">
        <f t="shared" si="35"/>
        <v>#DIV/0!</v>
      </c>
      <c r="HW125" s="28" t="e">
        <f t="shared" si="35"/>
        <v>#DIV/0!</v>
      </c>
      <c r="HX125" s="28" t="e">
        <f t="shared" si="35"/>
        <v>#DIV/0!</v>
      </c>
      <c r="HY125" s="28" t="e">
        <f t="shared" si="35"/>
        <v>#DIV/0!</v>
      </c>
      <c r="HZ125" s="28" t="e">
        <f t="shared" si="35"/>
        <v>#DIV/0!</v>
      </c>
      <c r="IA125" s="28" t="e">
        <f t="shared" si="35"/>
        <v>#DIV/0!</v>
      </c>
      <c r="IB125" s="28" t="e">
        <f t="shared" si="35"/>
        <v>#DIV/0!</v>
      </c>
      <c r="IC125" s="28" t="e">
        <f t="shared" si="35"/>
        <v>#DIV/0!</v>
      </c>
      <c r="ID125" s="28" t="e">
        <f t="shared" si="35"/>
        <v>#DIV/0!</v>
      </c>
      <c r="IE125" s="28" t="e">
        <f t="shared" si="35"/>
        <v>#DIV/0!</v>
      </c>
      <c r="IF125" s="28" t="e">
        <f t="shared" si="35"/>
        <v>#DIV/0!</v>
      </c>
      <c r="IG125" s="28" t="e">
        <f t="shared" si="35"/>
        <v>#DIV/0!</v>
      </c>
      <c r="IH125" s="28" t="e">
        <f t="shared" si="35"/>
        <v>#DIV/0!</v>
      </c>
      <c r="II125" s="28" t="e">
        <f t="shared" si="35"/>
        <v>#DIV/0!</v>
      </c>
      <c r="IJ125" s="28" t="e">
        <f t="shared" si="35"/>
        <v>#DIV/0!</v>
      </c>
      <c r="IK125" s="28" t="e">
        <f t="shared" si="35"/>
        <v>#DIV/0!</v>
      </c>
      <c r="IL125" s="28" t="e">
        <f t="shared" si="35"/>
        <v>#DIV/0!</v>
      </c>
      <c r="IM125" s="28" t="e">
        <f t="shared" si="35"/>
        <v>#DIV/0!</v>
      </c>
      <c r="IN125" s="28" t="e">
        <f t="shared" si="35"/>
        <v>#DIV/0!</v>
      </c>
      <c r="IO125" s="28" t="e">
        <f t="shared" si="35"/>
        <v>#DIV/0!</v>
      </c>
      <c r="IP125" s="28" t="e">
        <f t="shared" si="35"/>
        <v>#DIV/0!</v>
      </c>
      <c r="IQ125" s="28" t="e">
        <f t="shared" si="35"/>
        <v>#DIV/0!</v>
      </c>
      <c r="IR125" s="28" t="e">
        <f t="shared" si="35"/>
        <v>#DIV/0!</v>
      </c>
      <c r="IS125" s="28" t="e">
        <f t="shared" si="35"/>
        <v>#DIV/0!</v>
      </c>
      <c r="IT125" s="28" t="e">
        <f t="shared" si="35"/>
        <v>#DIV/0!</v>
      </c>
      <c r="IU125" s="28" t="e">
        <f t="shared" si="35"/>
        <v>#DIV/0!</v>
      </c>
    </row>
    <row r="126" spans="1:255" s="28" customFormat="1" ht="15" hidden="1">
      <c r="A126" s="27" t="s">
        <v>163</v>
      </c>
      <c r="B126" s="28" t="e">
        <f>AVERAGE(B68:B75)</f>
        <v>#DIV/0!</v>
      </c>
      <c r="C126" s="28" t="e">
        <f aca="true" t="shared" si="36" ref="C126:BN126">AVERAGE(C68:C75)</f>
        <v>#DIV/0!</v>
      </c>
      <c r="D126" s="28" t="e">
        <f t="shared" si="36"/>
        <v>#DIV/0!</v>
      </c>
      <c r="E126" s="28" t="e">
        <f t="shared" si="36"/>
        <v>#DIV/0!</v>
      </c>
      <c r="F126" s="28" t="e">
        <f t="shared" si="36"/>
        <v>#DIV/0!</v>
      </c>
      <c r="G126" s="28" t="e">
        <f t="shared" si="36"/>
        <v>#DIV/0!</v>
      </c>
      <c r="H126" s="28" t="e">
        <f t="shared" si="36"/>
        <v>#DIV/0!</v>
      </c>
      <c r="I126" s="28" t="e">
        <f t="shared" si="36"/>
        <v>#DIV/0!</v>
      </c>
      <c r="J126" s="28" t="e">
        <f t="shared" si="36"/>
        <v>#DIV/0!</v>
      </c>
      <c r="K126" s="28" t="e">
        <f t="shared" si="36"/>
        <v>#DIV/0!</v>
      </c>
      <c r="L126" s="28" t="e">
        <f t="shared" si="36"/>
        <v>#DIV/0!</v>
      </c>
      <c r="M126" s="28" t="e">
        <f t="shared" si="36"/>
        <v>#DIV/0!</v>
      </c>
      <c r="N126" s="28" t="e">
        <f t="shared" si="36"/>
        <v>#DIV/0!</v>
      </c>
      <c r="O126" s="28" t="e">
        <f t="shared" si="36"/>
        <v>#DIV/0!</v>
      </c>
      <c r="P126" s="28" t="e">
        <f t="shared" si="36"/>
        <v>#DIV/0!</v>
      </c>
      <c r="Q126" s="28" t="e">
        <f t="shared" si="36"/>
        <v>#DIV/0!</v>
      </c>
      <c r="R126" s="28" t="e">
        <f t="shared" si="36"/>
        <v>#DIV/0!</v>
      </c>
      <c r="S126" s="28" t="e">
        <f t="shared" si="36"/>
        <v>#DIV/0!</v>
      </c>
      <c r="T126" s="28" t="e">
        <f t="shared" si="36"/>
        <v>#DIV/0!</v>
      </c>
      <c r="U126" s="28" t="e">
        <f t="shared" si="36"/>
        <v>#DIV/0!</v>
      </c>
      <c r="V126" s="28" t="e">
        <f t="shared" si="36"/>
        <v>#DIV/0!</v>
      </c>
      <c r="W126" s="28" t="e">
        <f t="shared" si="36"/>
        <v>#DIV/0!</v>
      </c>
      <c r="X126" s="28" t="e">
        <f t="shared" si="36"/>
        <v>#DIV/0!</v>
      </c>
      <c r="Y126" s="28" t="e">
        <f t="shared" si="36"/>
        <v>#DIV/0!</v>
      </c>
      <c r="Z126" s="28" t="e">
        <f t="shared" si="36"/>
        <v>#DIV/0!</v>
      </c>
      <c r="AA126" s="28" t="e">
        <f t="shared" si="36"/>
        <v>#DIV/0!</v>
      </c>
      <c r="AB126" s="28" t="e">
        <f t="shared" si="36"/>
        <v>#DIV/0!</v>
      </c>
      <c r="AC126" s="28" t="e">
        <f t="shared" si="36"/>
        <v>#DIV/0!</v>
      </c>
      <c r="AD126" s="28" t="e">
        <f t="shared" si="36"/>
        <v>#DIV/0!</v>
      </c>
      <c r="AE126" s="28" t="e">
        <f t="shared" si="36"/>
        <v>#DIV/0!</v>
      </c>
      <c r="AF126" s="28" t="e">
        <f t="shared" si="36"/>
        <v>#DIV/0!</v>
      </c>
      <c r="AG126" s="28" t="e">
        <f t="shared" si="36"/>
        <v>#DIV/0!</v>
      </c>
      <c r="AH126" s="28" t="e">
        <f t="shared" si="36"/>
        <v>#DIV/0!</v>
      </c>
      <c r="AI126" s="28" t="e">
        <f t="shared" si="36"/>
        <v>#DIV/0!</v>
      </c>
      <c r="AJ126" s="28" t="e">
        <f t="shared" si="36"/>
        <v>#DIV/0!</v>
      </c>
      <c r="AK126" s="28" t="e">
        <f t="shared" si="36"/>
        <v>#DIV/0!</v>
      </c>
      <c r="AL126" s="28" t="e">
        <f t="shared" si="36"/>
        <v>#DIV/0!</v>
      </c>
      <c r="AM126" s="28" t="e">
        <f t="shared" si="36"/>
        <v>#DIV/0!</v>
      </c>
      <c r="AN126" s="28" t="e">
        <f t="shared" si="36"/>
        <v>#DIV/0!</v>
      </c>
      <c r="AO126" s="28" t="e">
        <f t="shared" si="36"/>
        <v>#DIV/0!</v>
      </c>
      <c r="AP126" s="28" t="e">
        <f t="shared" si="36"/>
        <v>#DIV/0!</v>
      </c>
      <c r="AQ126" s="28" t="e">
        <f t="shared" si="36"/>
        <v>#DIV/0!</v>
      </c>
      <c r="AR126" s="28" t="e">
        <f t="shared" si="36"/>
        <v>#DIV/0!</v>
      </c>
      <c r="AS126" s="28" t="e">
        <f t="shared" si="36"/>
        <v>#DIV/0!</v>
      </c>
      <c r="AT126" s="28" t="e">
        <f t="shared" si="36"/>
        <v>#DIV/0!</v>
      </c>
      <c r="AU126" s="28" t="e">
        <f t="shared" si="36"/>
        <v>#DIV/0!</v>
      </c>
      <c r="AV126" s="28" t="e">
        <f t="shared" si="36"/>
        <v>#DIV/0!</v>
      </c>
      <c r="AW126" s="28" t="e">
        <f t="shared" si="36"/>
        <v>#DIV/0!</v>
      </c>
      <c r="AX126" s="28" t="e">
        <f t="shared" si="36"/>
        <v>#DIV/0!</v>
      </c>
      <c r="AY126" s="28" t="e">
        <f t="shared" si="36"/>
        <v>#DIV/0!</v>
      </c>
      <c r="AZ126" s="28" t="e">
        <f t="shared" si="36"/>
        <v>#DIV/0!</v>
      </c>
      <c r="BA126" s="28" t="e">
        <f t="shared" si="36"/>
        <v>#DIV/0!</v>
      </c>
      <c r="BB126" s="28" t="e">
        <f t="shared" si="36"/>
        <v>#DIV/0!</v>
      </c>
      <c r="BC126" s="28" t="e">
        <f t="shared" si="36"/>
        <v>#DIV/0!</v>
      </c>
      <c r="BD126" s="28" t="e">
        <f t="shared" si="36"/>
        <v>#DIV/0!</v>
      </c>
      <c r="BE126" s="28" t="e">
        <f t="shared" si="36"/>
        <v>#DIV/0!</v>
      </c>
      <c r="BF126" s="28" t="e">
        <f t="shared" si="36"/>
        <v>#DIV/0!</v>
      </c>
      <c r="BG126" s="28" t="e">
        <f t="shared" si="36"/>
        <v>#DIV/0!</v>
      </c>
      <c r="BH126" s="28" t="e">
        <f t="shared" si="36"/>
        <v>#DIV/0!</v>
      </c>
      <c r="BI126" s="28" t="e">
        <f t="shared" si="36"/>
        <v>#DIV/0!</v>
      </c>
      <c r="BJ126" s="28" t="e">
        <f t="shared" si="36"/>
        <v>#DIV/0!</v>
      </c>
      <c r="BK126" s="28" t="e">
        <f t="shared" si="36"/>
        <v>#DIV/0!</v>
      </c>
      <c r="BL126" s="28" t="e">
        <f t="shared" si="36"/>
        <v>#DIV/0!</v>
      </c>
      <c r="BM126" s="28" t="e">
        <f t="shared" si="36"/>
        <v>#DIV/0!</v>
      </c>
      <c r="BN126" s="28" t="e">
        <f t="shared" si="36"/>
        <v>#DIV/0!</v>
      </c>
      <c r="BO126" s="28" t="e">
        <f aca="true" t="shared" si="37" ref="BO126:DZ126">AVERAGE(BO68:BO75)</f>
        <v>#DIV/0!</v>
      </c>
      <c r="BP126" s="28" t="e">
        <f t="shared" si="37"/>
        <v>#DIV/0!</v>
      </c>
      <c r="BQ126" s="28" t="e">
        <f t="shared" si="37"/>
        <v>#DIV/0!</v>
      </c>
      <c r="BR126" s="28" t="e">
        <f t="shared" si="37"/>
        <v>#DIV/0!</v>
      </c>
      <c r="BS126" s="28" t="e">
        <f t="shared" si="37"/>
        <v>#DIV/0!</v>
      </c>
      <c r="BT126" s="28" t="e">
        <f t="shared" si="37"/>
        <v>#DIV/0!</v>
      </c>
      <c r="BU126" s="28" t="e">
        <f t="shared" si="37"/>
        <v>#DIV/0!</v>
      </c>
      <c r="BV126" s="28" t="e">
        <f t="shared" si="37"/>
        <v>#DIV/0!</v>
      </c>
      <c r="BW126" s="28" t="e">
        <f t="shared" si="37"/>
        <v>#DIV/0!</v>
      </c>
      <c r="BX126" s="28" t="e">
        <f t="shared" si="37"/>
        <v>#DIV/0!</v>
      </c>
      <c r="BY126" s="28" t="e">
        <f t="shared" si="37"/>
        <v>#DIV/0!</v>
      </c>
      <c r="BZ126" s="28" t="e">
        <f t="shared" si="37"/>
        <v>#DIV/0!</v>
      </c>
      <c r="CA126" s="28" t="e">
        <f t="shared" si="37"/>
        <v>#DIV/0!</v>
      </c>
      <c r="CB126" s="28" t="e">
        <f t="shared" si="37"/>
        <v>#DIV/0!</v>
      </c>
      <c r="CC126" s="28" t="e">
        <f t="shared" si="37"/>
        <v>#DIV/0!</v>
      </c>
      <c r="CD126" s="28" t="e">
        <f t="shared" si="37"/>
        <v>#DIV/0!</v>
      </c>
      <c r="CE126" s="28" t="e">
        <f t="shared" si="37"/>
        <v>#DIV/0!</v>
      </c>
      <c r="CF126" s="28" t="e">
        <f t="shared" si="37"/>
        <v>#DIV/0!</v>
      </c>
      <c r="CG126" s="28" t="e">
        <f t="shared" si="37"/>
        <v>#DIV/0!</v>
      </c>
      <c r="CH126" s="28" t="e">
        <f t="shared" si="37"/>
        <v>#DIV/0!</v>
      </c>
      <c r="CI126" s="28" t="e">
        <f t="shared" si="37"/>
        <v>#DIV/0!</v>
      </c>
      <c r="CJ126" s="28" t="e">
        <f t="shared" si="37"/>
        <v>#DIV/0!</v>
      </c>
      <c r="CK126" s="28" t="e">
        <f t="shared" si="37"/>
        <v>#DIV/0!</v>
      </c>
      <c r="CL126" s="28" t="e">
        <f t="shared" si="37"/>
        <v>#DIV/0!</v>
      </c>
      <c r="CM126" s="28" t="e">
        <f t="shared" si="37"/>
        <v>#DIV/0!</v>
      </c>
      <c r="CN126" s="28" t="e">
        <f t="shared" si="37"/>
        <v>#DIV/0!</v>
      </c>
      <c r="CO126" s="28" t="e">
        <f t="shared" si="37"/>
        <v>#DIV/0!</v>
      </c>
      <c r="CP126" s="28" t="e">
        <f t="shared" si="37"/>
        <v>#DIV/0!</v>
      </c>
      <c r="CQ126" s="28" t="e">
        <f t="shared" si="37"/>
        <v>#DIV/0!</v>
      </c>
      <c r="CR126" s="28" t="e">
        <f t="shared" si="37"/>
        <v>#DIV/0!</v>
      </c>
      <c r="CS126" s="28" t="e">
        <f t="shared" si="37"/>
        <v>#DIV/0!</v>
      </c>
      <c r="CT126" s="28" t="e">
        <f t="shared" si="37"/>
        <v>#DIV/0!</v>
      </c>
      <c r="CU126" s="28" t="e">
        <f t="shared" si="37"/>
        <v>#DIV/0!</v>
      </c>
      <c r="CV126" s="28" t="e">
        <f t="shared" si="37"/>
        <v>#DIV/0!</v>
      </c>
      <c r="CW126" s="28" t="e">
        <f t="shared" si="37"/>
        <v>#DIV/0!</v>
      </c>
      <c r="CX126" s="28" t="e">
        <f t="shared" si="37"/>
        <v>#DIV/0!</v>
      </c>
      <c r="CY126" s="28" t="e">
        <f t="shared" si="37"/>
        <v>#DIV/0!</v>
      </c>
      <c r="CZ126" s="28" t="e">
        <f t="shared" si="37"/>
        <v>#DIV/0!</v>
      </c>
      <c r="DA126" s="28" t="e">
        <f t="shared" si="37"/>
        <v>#DIV/0!</v>
      </c>
      <c r="DB126" s="28" t="e">
        <f t="shared" si="37"/>
        <v>#DIV/0!</v>
      </c>
      <c r="DC126" s="28" t="e">
        <f t="shared" si="37"/>
        <v>#DIV/0!</v>
      </c>
      <c r="DD126" s="28" t="e">
        <f t="shared" si="37"/>
        <v>#DIV/0!</v>
      </c>
      <c r="DE126" s="28" t="e">
        <f t="shared" si="37"/>
        <v>#DIV/0!</v>
      </c>
      <c r="DF126" s="28" t="e">
        <f t="shared" si="37"/>
        <v>#DIV/0!</v>
      </c>
      <c r="DG126" s="28" t="e">
        <f t="shared" si="37"/>
        <v>#DIV/0!</v>
      </c>
      <c r="DH126" s="28" t="e">
        <f t="shared" si="37"/>
        <v>#DIV/0!</v>
      </c>
      <c r="DI126" s="28" t="e">
        <f t="shared" si="37"/>
        <v>#DIV/0!</v>
      </c>
      <c r="DJ126" s="28" t="e">
        <f t="shared" si="37"/>
        <v>#DIV/0!</v>
      </c>
      <c r="DK126" s="28" t="e">
        <f t="shared" si="37"/>
        <v>#DIV/0!</v>
      </c>
      <c r="DL126" s="28" t="e">
        <f t="shared" si="37"/>
        <v>#DIV/0!</v>
      </c>
      <c r="DM126" s="28" t="e">
        <f t="shared" si="37"/>
        <v>#DIV/0!</v>
      </c>
      <c r="DN126" s="28" t="e">
        <f t="shared" si="37"/>
        <v>#DIV/0!</v>
      </c>
      <c r="DO126" s="28" t="e">
        <f t="shared" si="37"/>
        <v>#DIV/0!</v>
      </c>
      <c r="DP126" s="28" t="e">
        <f t="shared" si="37"/>
        <v>#DIV/0!</v>
      </c>
      <c r="DQ126" s="28" t="e">
        <f t="shared" si="37"/>
        <v>#DIV/0!</v>
      </c>
      <c r="DR126" s="28" t="e">
        <f t="shared" si="37"/>
        <v>#DIV/0!</v>
      </c>
      <c r="DS126" s="28" t="e">
        <f t="shared" si="37"/>
        <v>#DIV/0!</v>
      </c>
      <c r="DT126" s="28" t="e">
        <f t="shared" si="37"/>
        <v>#DIV/0!</v>
      </c>
      <c r="DU126" s="28" t="e">
        <f t="shared" si="37"/>
        <v>#DIV/0!</v>
      </c>
      <c r="DV126" s="28" t="e">
        <f t="shared" si="37"/>
        <v>#DIV/0!</v>
      </c>
      <c r="DW126" s="28" t="e">
        <f t="shared" si="37"/>
        <v>#DIV/0!</v>
      </c>
      <c r="DX126" s="28" t="e">
        <f t="shared" si="37"/>
        <v>#DIV/0!</v>
      </c>
      <c r="DY126" s="28" t="e">
        <f t="shared" si="37"/>
        <v>#DIV/0!</v>
      </c>
      <c r="DZ126" s="28" t="e">
        <f t="shared" si="37"/>
        <v>#DIV/0!</v>
      </c>
      <c r="EA126" s="28" t="e">
        <f aca="true" t="shared" si="38" ref="EA126:GL126">AVERAGE(EA68:EA75)</f>
        <v>#DIV/0!</v>
      </c>
      <c r="EB126" s="28" t="e">
        <f t="shared" si="38"/>
        <v>#DIV/0!</v>
      </c>
      <c r="EC126" s="28" t="e">
        <f t="shared" si="38"/>
        <v>#DIV/0!</v>
      </c>
      <c r="ED126" s="28" t="e">
        <f t="shared" si="38"/>
        <v>#DIV/0!</v>
      </c>
      <c r="EE126" s="28" t="e">
        <f t="shared" si="38"/>
        <v>#DIV/0!</v>
      </c>
      <c r="EF126" s="28" t="e">
        <f t="shared" si="38"/>
        <v>#DIV/0!</v>
      </c>
      <c r="EG126" s="28" t="e">
        <f t="shared" si="38"/>
        <v>#DIV/0!</v>
      </c>
      <c r="EH126" s="28" t="e">
        <f t="shared" si="38"/>
        <v>#DIV/0!</v>
      </c>
      <c r="EI126" s="28" t="e">
        <f t="shared" si="38"/>
        <v>#DIV/0!</v>
      </c>
      <c r="EJ126" s="28" t="e">
        <f t="shared" si="38"/>
        <v>#DIV/0!</v>
      </c>
      <c r="EK126" s="28" t="e">
        <f t="shared" si="38"/>
        <v>#DIV/0!</v>
      </c>
      <c r="EL126" s="28" t="e">
        <f t="shared" si="38"/>
        <v>#DIV/0!</v>
      </c>
      <c r="EM126" s="28" t="e">
        <f t="shared" si="38"/>
        <v>#DIV/0!</v>
      </c>
      <c r="EN126" s="28" t="e">
        <f t="shared" si="38"/>
        <v>#DIV/0!</v>
      </c>
      <c r="EO126" s="28" t="e">
        <f t="shared" si="38"/>
        <v>#DIV/0!</v>
      </c>
      <c r="EP126" s="28" t="e">
        <f t="shared" si="38"/>
        <v>#DIV/0!</v>
      </c>
      <c r="EQ126" s="28" t="e">
        <f t="shared" si="38"/>
        <v>#DIV/0!</v>
      </c>
      <c r="ER126" s="28" t="e">
        <f t="shared" si="38"/>
        <v>#DIV/0!</v>
      </c>
      <c r="ES126" s="28" t="e">
        <f t="shared" si="38"/>
        <v>#DIV/0!</v>
      </c>
      <c r="ET126" s="28" t="e">
        <f t="shared" si="38"/>
        <v>#DIV/0!</v>
      </c>
      <c r="EU126" s="28" t="e">
        <f t="shared" si="38"/>
        <v>#DIV/0!</v>
      </c>
      <c r="EV126" s="28" t="e">
        <f t="shared" si="38"/>
        <v>#DIV/0!</v>
      </c>
      <c r="EW126" s="28" t="e">
        <f t="shared" si="38"/>
        <v>#DIV/0!</v>
      </c>
      <c r="EX126" s="28" t="e">
        <f t="shared" si="38"/>
        <v>#DIV/0!</v>
      </c>
      <c r="EY126" s="28" t="e">
        <f t="shared" si="38"/>
        <v>#DIV/0!</v>
      </c>
      <c r="EZ126" s="28" t="e">
        <f t="shared" si="38"/>
        <v>#DIV/0!</v>
      </c>
      <c r="FA126" s="28" t="e">
        <f t="shared" si="38"/>
        <v>#DIV/0!</v>
      </c>
      <c r="FB126" s="28" t="e">
        <f t="shared" si="38"/>
        <v>#DIV/0!</v>
      </c>
      <c r="FC126" s="28" t="e">
        <f t="shared" si="38"/>
        <v>#DIV/0!</v>
      </c>
      <c r="FD126" s="28" t="e">
        <f t="shared" si="38"/>
        <v>#DIV/0!</v>
      </c>
      <c r="FE126" s="28" t="e">
        <f t="shared" si="38"/>
        <v>#DIV/0!</v>
      </c>
      <c r="FF126" s="28" t="e">
        <f t="shared" si="38"/>
        <v>#DIV/0!</v>
      </c>
      <c r="FG126" s="28" t="e">
        <f t="shared" si="38"/>
        <v>#DIV/0!</v>
      </c>
      <c r="FH126" s="28" t="e">
        <f t="shared" si="38"/>
        <v>#DIV/0!</v>
      </c>
      <c r="FI126" s="28" t="e">
        <f t="shared" si="38"/>
        <v>#DIV/0!</v>
      </c>
      <c r="FJ126" s="28" t="e">
        <f t="shared" si="38"/>
        <v>#DIV/0!</v>
      </c>
      <c r="FK126" s="28" t="e">
        <f t="shared" si="38"/>
        <v>#DIV/0!</v>
      </c>
      <c r="FL126" s="28" t="e">
        <f t="shared" si="38"/>
        <v>#DIV/0!</v>
      </c>
      <c r="FM126" s="28" t="e">
        <f t="shared" si="38"/>
        <v>#DIV/0!</v>
      </c>
      <c r="FN126" s="28" t="e">
        <f t="shared" si="38"/>
        <v>#DIV/0!</v>
      </c>
      <c r="FO126" s="28" t="e">
        <f t="shared" si="38"/>
        <v>#DIV/0!</v>
      </c>
      <c r="FP126" s="28" t="e">
        <f t="shared" si="38"/>
        <v>#DIV/0!</v>
      </c>
      <c r="FQ126" s="28" t="e">
        <f t="shared" si="38"/>
        <v>#DIV/0!</v>
      </c>
      <c r="FR126" s="28" t="e">
        <f t="shared" si="38"/>
        <v>#DIV/0!</v>
      </c>
      <c r="FS126" s="28" t="e">
        <f t="shared" si="38"/>
        <v>#DIV/0!</v>
      </c>
      <c r="FT126" s="28" t="e">
        <f t="shared" si="38"/>
        <v>#DIV/0!</v>
      </c>
      <c r="FU126" s="28" t="e">
        <f t="shared" si="38"/>
        <v>#DIV/0!</v>
      </c>
      <c r="FV126" s="28" t="e">
        <f t="shared" si="38"/>
        <v>#DIV/0!</v>
      </c>
      <c r="FW126" s="28" t="e">
        <f t="shared" si="38"/>
        <v>#DIV/0!</v>
      </c>
      <c r="FX126" s="28" t="e">
        <f t="shared" si="38"/>
        <v>#DIV/0!</v>
      </c>
      <c r="FY126" s="28" t="e">
        <f t="shared" si="38"/>
        <v>#DIV/0!</v>
      </c>
      <c r="FZ126" s="28" t="e">
        <f t="shared" si="38"/>
        <v>#DIV/0!</v>
      </c>
      <c r="GA126" s="28" t="e">
        <f t="shared" si="38"/>
        <v>#DIV/0!</v>
      </c>
      <c r="GB126" s="28" t="e">
        <f t="shared" si="38"/>
        <v>#DIV/0!</v>
      </c>
      <c r="GC126" s="28" t="e">
        <f t="shared" si="38"/>
        <v>#DIV/0!</v>
      </c>
      <c r="GD126" s="28" t="e">
        <f t="shared" si="38"/>
        <v>#DIV/0!</v>
      </c>
      <c r="GE126" s="28" t="e">
        <f t="shared" si="38"/>
        <v>#DIV/0!</v>
      </c>
      <c r="GF126" s="28" t="e">
        <f t="shared" si="38"/>
        <v>#DIV/0!</v>
      </c>
      <c r="GG126" s="28" t="e">
        <f t="shared" si="38"/>
        <v>#DIV/0!</v>
      </c>
      <c r="GH126" s="28" t="e">
        <f t="shared" si="38"/>
        <v>#DIV/0!</v>
      </c>
      <c r="GI126" s="28" t="e">
        <f t="shared" si="38"/>
        <v>#DIV/0!</v>
      </c>
      <c r="GJ126" s="28" t="e">
        <f t="shared" si="38"/>
        <v>#DIV/0!</v>
      </c>
      <c r="GK126" s="28" t="e">
        <f t="shared" si="38"/>
        <v>#DIV/0!</v>
      </c>
      <c r="GL126" s="28" t="e">
        <f t="shared" si="38"/>
        <v>#DIV/0!</v>
      </c>
      <c r="GM126" s="28" t="e">
        <f aca="true" t="shared" si="39" ref="GM126:IU126">AVERAGE(GM68:GM75)</f>
        <v>#DIV/0!</v>
      </c>
      <c r="GN126" s="28" t="e">
        <f t="shared" si="39"/>
        <v>#DIV/0!</v>
      </c>
      <c r="GO126" s="28" t="e">
        <f t="shared" si="39"/>
        <v>#DIV/0!</v>
      </c>
      <c r="GP126" s="28" t="e">
        <f t="shared" si="39"/>
        <v>#DIV/0!</v>
      </c>
      <c r="GQ126" s="28" t="e">
        <f t="shared" si="39"/>
        <v>#DIV/0!</v>
      </c>
      <c r="GR126" s="28" t="e">
        <f t="shared" si="39"/>
        <v>#DIV/0!</v>
      </c>
      <c r="GS126" s="28" t="e">
        <f t="shared" si="39"/>
        <v>#DIV/0!</v>
      </c>
      <c r="GT126" s="28" t="e">
        <f t="shared" si="39"/>
        <v>#DIV/0!</v>
      </c>
      <c r="GU126" s="28" t="e">
        <f t="shared" si="39"/>
        <v>#DIV/0!</v>
      </c>
      <c r="GV126" s="28" t="e">
        <f t="shared" si="39"/>
        <v>#DIV/0!</v>
      </c>
      <c r="GW126" s="28" t="e">
        <f t="shared" si="39"/>
        <v>#DIV/0!</v>
      </c>
      <c r="GX126" s="28" t="e">
        <f t="shared" si="39"/>
        <v>#DIV/0!</v>
      </c>
      <c r="GY126" s="28" t="e">
        <f t="shared" si="39"/>
        <v>#DIV/0!</v>
      </c>
      <c r="GZ126" s="28" t="e">
        <f t="shared" si="39"/>
        <v>#DIV/0!</v>
      </c>
      <c r="HA126" s="28" t="e">
        <f t="shared" si="39"/>
        <v>#DIV/0!</v>
      </c>
      <c r="HB126" s="28" t="e">
        <f t="shared" si="39"/>
        <v>#DIV/0!</v>
      </c>
      <c r="HC126" s="28" t="e">
        <f t="shared" si="39"/>
        <v>#DIV/0!</v>
      </c>
      <c r="HD126" s="28" t="e">
        <f t="shared" si="39"/>
        <v>#DIV/0!</v>
      </c>
      <c r="HE126" s="28" t="e">
        <f t="shared" si="39"/>
        <v>#DIV/0!</v>
      </c>
      <c r="HF126" s="28" t="e">
        <f t="shared" si="39"/>
        <v>#DIV/0!</v>
      </c>
      <c r="HG126" s="28" t="e">
        <f t="shared" si="39"/>
        <v>#DIV/0!</v>
      </c>
      <c r="HH126" s="28" t="e">
        <f t="shared" si="39"/>
        <v>#DIV/0!</v>
      </c>
      <c r="HI126" s="28" t="e">
        <f t="shared" si="39"/>
        <v>#DIV/0!</v>
      </c>
      <c r="HJ126" s="28" t="e">
        <f t="shared" si="39"/>
        <v>#DIV/0!</v>
      </c>
      <c r="HK126" s="28" t="e">
        <f t="shared" si="39"/>
        <v>#DIV/0!</v>
      </c>
      <c r="HL126" s="28" t="e">
        <f t="shared" si="39"/>
        <v>#DIV/0!</v>
      </c>
      <c r="HM126" s="28" t="e">
        <f t="shared" si="39"/>
        <v>#DIV/0!</v>
      </c>
      <c r="HN126" s="28" t="e">
        <f t="shared" si="39"/>
        <v>#DIV/0!</v>
      </c>
      <c r="HO126" s="28" t="e">
        <f t="shared" si="39"/>
        <v>#DIV/0!</v>
      </c>
      <c r="HP126" s="28" t="e">
        <f t="shared" si="39"/>
        <v>#DIV/0!</v>
      </c>
      <c r="HQ126" s="28" t="e">
        <f t="shared" si="39"/>
        <v>#DIV/0!</v>
      </c>
      <c r="HR126" s="28" t="e">
        <f t="shared" si="39"/>
        <v>#DIV/0!</v>
      </c>
      <c r="HS126" s="28" t="e">
        <f t="shared" si="39"/>
        <v>#DIV/0!</v>
      </c>
      <c r="HT126" s="28" t="e">
        <f t="shared" si="39"/>
        <v>#DIV/0!</v>
      </c>
      <c r="HU126" s="28" t="e">
        <f t="shared" si="39"/>
        <v>#DIV/0!</v>
      </c>
      <c r="HV126" s="28" t="e">
        <f t="shared" si="39"/>
        <v>#DIV/0!</v>
      </c>
      <c r="HW126" s="28" t="e">
        <f t="shared" si="39"/>
        <v>#DIV/0!</v>
      </c>
      <c r="HX126" s="28" t="e">
        <f t="shared" si="39"/>
        <v>#DIV/0!</v>
      </c>
      <c r="HY126" s="28" t="e">
        <f t="shared" si="39"/>
        <v>#DIV/0!</v>
      </c>
      <c r="HZ126" s="28" t="e">
        <f t="shared" si="39"/>
        <v>#DIV/0!</v>
      </c>
      <c r="IA126" s="28" t="e">
        <f t="shared" si="39"/>
        <v>#DIV/0!</v>
      </c>
      <c r="IB126" s="28" t="e">
        <f t="shared" si="39"/>
        <v>#DIV/0!</v>
      </c>
      <c r="IC126" s="28" t="e">
        <f t="shared" si="39"/>
        <v>#DIV/0!</v>
      </c>
      <c r="ID126" s="28" t="e">
        <f t="shared" si="39"/>
        <v>#DIV/0!</v>
      </c>
      <c r="IE126" s="28" t="e">
        <f t="shared" si="39"/>
        <v>#DIV/0!</v>
      </c>
      <c r="IF126" s="28" t="e">
        <f t="shared" si="39"/>
        <v>#DIV/0!</v>
      </c>
      <c r="IG126" s="28" t="e">
        <f t="shared" si="39"/>
        <v>#DIV/0!</v>
      </c>
      <c r="IH126" s="28" t="e">
        <f t="shared" si="39"/>
        <v>#DIV/0!</v>
      </c>
      <c r="II126" s="28" t="e">
        <f t="shared" si="39"/>
        <v>#DIV/0!</v>
      </c>
      <c r="IJ126" s="28" t="e">
        <f t="shared" si="39"/>
        <v>#DIV/0!</v>
      </c>
      <c r="IK126" s="28" t="e">
        <f t="shared" si="39"/>
        <v>#DIV/0!</v>
      </c>
      <c r="IL126" s="28" t="e">
        <f t="shared" si="39"/>
        <v>#DIV/0!</v>
      </c>
      <c r="IM126" s="28" t="e">
        <f t="shared" si="39"/>
        <v>#DIV/0!</v>
      </c>
      <c r="IN126" s="28" t="e">
        <f t="shared" si="39"/>
        <v>#DIV/0!</v>
      </c>
      <c r="IO126" s="28" t="e">
        <f t="shared" si="39"/>
        <v>#DIV/0!</v>
      </c>
      <c r="IP126" s="28" t="e">
        <f t="shared" si="39"/>
        <v>#DIV/0!</v>
      </c>
      <c r="IQ126" s="28" t="e">
        <f t="shared" si="39"/>
        <v>#DIV/0!</v>
      </c>
      <c r="IR126" s="28" t="e">
        <f t="shared" si="39"/>
        <v>#DIV/0!</v>
      </c>
      <c r="IS126" s="28" t="e">
        <f t="shared" si="39"/>
        <v>#DIV/0!</v>
      </c>
      <c r="IT126" s="28" t="e">
        <f t="shared" si="39"/>
        <v>#DIV/0!</v>
      </c>
      <c r="IU126" s="28" t="e">
        <f t="shared" si="39"/>
        <v>#DIV/0!</v>
      </c>
    </row>
    <row r="127" s="28" customFormat="1" ht="15" hidden="1">
      <c r="A127" s="27"/>
    </row>
    <row r="128" s="28" customFormat="1" ht="15" hidden="1">
      <c r="A128" s="27" t="s">
        <v>165</v>
      </c>
    </row>
    <row r="129" spans="1:255" s="28" customFormat="1" ht="15" hidden="1">
      <c r="A129" s="27" t="s">
        <v>161</v>
      </c>
      <c r="B129" s="28" t="e">
        <f>B124-B119</f>
        <v>#DIV/0!</v>
      </c>
      <c r="C129" s="28" t="e">
        <f aca="true" t="shared" si="40" ref="C129:BN129">C124-C119</f>
        <v>#DIV/0!</v>
      </c>
      <c r="D129" s="28" t="e">
        <f t="shared" si="40"/>
        <v>#DIV/0!</v>
      </c>
      <c r="E129" s="28" t="e">
        <f t="shared" si="40"/>
        <v>#DIV/0!</v>
      </c>
      <c r="F129" s="28" t="e">
        <f t="shared" si="40"/>
        <v>#DIV/0!</v>
      </c>
      <c r="G129" s="28" t="e">
        <f t="shared" si="40"/>
        <v>#DIV/0!</v>
      </c>
      <c r="H129" s="28" t="e">
        <f t="shared" si="40"/>
        <v>#DIV/0!</v>
      </c>
      <c r="I129" s="28" t="e">
        <f t="shared" si="40"/>
        <v>#DIV/0!</v>
      </c>
      <c r="J129" s="28" t="e">
        <f t="shared" si="40"/>
        <v>#DIV/0!</v>
      </c>
      <c r="K129" s="28" t="e">
        <f t="shared" si="40"/>
        <v>#DIV/0!</v>
      </c>
      <c r="L129" s="28" t="e">
        <f t="shared" si="40"/>
        <v>#DIV/0!</v>
      </c>
      <c r="M129" s="28" t="e">
        <f t="shared" si="40"/>
        <v>#DIV/0!</v>
      </c>
      <c r="N129" s="28" t="e">
        <f t="shared" si="40"/>
        <v>#DIV/0!</v>
      </c>
      <c r="O129" s="28" t="e">
        <f t="shared" si="40"/>
        <v>#DIV/0!</v>
      </c>
      <c r="P129" s="28" t="e">
        <f t="shared" si="40"/>
        <v>#DIV/0!</v>
      </c>
      <c r="Q129" s="28" t="e">
        <f t="shared" si="40"/>
        <v>#DIV/0!</v>
      </c>
      <c r="R129" s="28" t="e">
        <f t="shared" si="40"/>
        <v>#DIV/0!</v>
      </c>
      <c r="S129" s="28" t="e">
        <f t="shared" si="40"/>
        <v>#DIV/0!</v>
      </c>
      <c r="T129" s="28" t="e">
        <f t="shared" si="40"/>
        <v>#DIV/0!</v>
      </c>
      <c r="U129" s="28" t="e">
        <f t="shared" si="40"/>
        <v>#DIV/0!</v>
      </c>
      <c r="V129" s="28" t="e">
        <f t="shared" si="40"/>
        <v>#DIV/0!</v>
      </c>
      <c r="W129" s="28" t="e">
        <f t="shared" si="40"/>
        <v>#DIV/0!</v>
      </c>
      <c r="X129" s="28" t="e">
        <f t="shared" si="40"/>
        <v>#DIV/0!</v>
      </c>
      <c r="Y129" s="28" t="e">
        <f t="shared" si="40"/>
        <v>#DIV/0!</v>
      </c>
      <c r="Z129" s="28" t="e">
        <f t="shared" si="40"/>
        <v>#DIV/0!</v>
      </c>
      <c r="AA129" s="28" t="e">
        <f t="shared" si="40"/>
        <v>#DIV/0!</v>
      </c>
      <c r="AB129" s="28" t="e">
        <f t="shared" si="40"/>
        <v>#DIV/0!</v>
      </c>
      <c r="AC129" s="28" t="e">
        <f t="shared" si="40"/>
        <v>#DIV/0!</v>
      </c>
      <c r="AD129" s="28" t="e">
        <f t="shared" si="40"/>
        <v>#DIV/0!</v>
      </c>
      <c r="AE129" s="28" t="e">
        <f t="shared" si="40"/>
        <v>#DIV/0!</v>
      </c>
      <c r="AF129" s="28" t="e">
        <f t="shared" si="40"/>
        <v>#DIV/0!</v>
      </c>
      <c r="AG129" s="28" t="e">
        <f t="shared" si="40"/>
        <v>#DIV/0!</v>
      </c>
      <c r="AH129" s="28" t="e">
        <f t="shared" si="40"/>
        <v>#DIV/0!</v>
      </c>
      <c r="AI129" s="28" t="e">
        <f t="shared" si="40"/>
        <v>#DIV/0!</v>
      </c>
      <c r="AJ129" s="28" t="e">
        <f t="shared" si="40"/>
        <v>#DIV/0!</v>
      </c>
      <c r="AK129" s="28" t="e">
        <f t="shared" si="40"/>
        <v>#DIV/0!</v>
      </c>
      <c r="AL129" s="28" t="e">
        <f t="shared" si="40"/>
        <v>#DIV/0!</v>
      </c>
      <c r="AM129" s="28" t="e">
        <f t="shared" si="40"/>
        <v>#DIV/0!</v>
      </c>
      <c r="AN129" s="28" t="e">
        <f t="shared" si="40"/>
        <v>#DIV/0!</v>
      </c>
      <c r="AO129" s="28" t="e">
        <f t="shared" si="40"/>
        <v>#DIV/0!</v>
      </c>
      <c r="AP129" s="28" t="e">
        <f t="shared" si="40"/>
        <v>#DIV/0!</v>
      </c>
      <c r="AQ129" s="28" t="e">
        <f t="shared" si="40"/>
        <v>#DIV/0!</v>
      </c>
      <c r="AR129" s="28" t="e">
        <f t="shared" si="40"/>
        <v>#DIV/0!</v>
      </c>
      <c r="AS129" s="28" t="e">
        <f t="shared" si="40"/>
        <v>#DIV/0!</v>
      </c>
      <c r="AT129" s="28" t="e">
        <f t="shared" si="40"/>
        <v>#DIV/0!</v>
      </c>
      <c r="AU129" s="28" t="e">
        <f t="shared" si="40"/>
        <v>#DIV/0!</v>
      </c>
      <c r="AV129" s="28" t="e">
        <f t="shared" si="40"/>
        <v>#DIV/0!</v>
      </c>
      <c r="AW129" s="28" t="e">
        <f t="shared" si="40"/>
        <v>#DIV/0!</v>
      </c>
      <c r="AX129" s="28" t="e">
        <f t="shared" si="40"/>
        <v>#DIV/0!</v>
      </c>
      <c r="AY129" s="28" t="e">
        <f t="shared" si="40"/>
        <v>#DIV/0!</v>
      </c>
      <c r="AZ129" s="28" t="e">
        <f t="shared" si="40"/>
        <v>#DIV/0!</v>
      </c>
      <c r="BA129" s="28" t="e">
        <f t="shared" si="40"/>
        <v>#DIV/0!</v>
      </c>
      <c r="BB129" s="28" t="e">
        <f t="shared" si="40"/>
        <v>#DIV/0!</v>
      </c>
      <c r="BC129" s="28" t="e">
        <f t="shared" si="40"/>
        <v>#DIV/0!</v>
      </c>
      <c r="BD129" s="28" t="e">
        <f t="shared" si="40"/>
        <v>#DIV/0!</v>
      </c>
      <c r="BE129" s="28" t="e">
        <f t="shared" si="40"/>
        <v>#DIV/0!</v>
      </c>
      <c r="BF129" s="28" t="e">
        <f t="shared" si="40"/>
        <v>#DIV/0!</v>
      </c>
      <c r="BG129" s="28" t="e">
        <f t="shared" si="40"/>
        <v>#DIV/0!</v>
      </c>
      <c r="BH129" s="28" t="e">
        <f t="shared" si="40"/>
        <v>#DIV/0!</v>
      </c>
      <c r="BI129" s="28" t="e">
        <f t="shared" si="40"/>
        <v>#DIV/0!</v>
      </c>
      <c r="BJ129" s="28" t="e">
        <f t="shared" si="40"/>
        <v>#DIV/0!</v>
      </c>
      <c r="BK129" s="28" t="e">
        <f t="shared" si="40"/>
        <v>#DIV/0!</v>
      </c>
      <c r="BL129" s="28" t="e">
        <f t="shared" si="40"/>
        <v>#DIV/0!</v>
      </c>
      <c r="BM129" s="28" t="e">
        <f t="shared" si="40"/>
        <v>#DIV/0!</v>
      </c>
      <c r="BN129" s="28" t="e">
        <f t="shared" si="40"/>
        <v>#DIV/0!</v>
      </c>
      <c r="BO129" s="28" t="e">
        <f aca="true" t="shared" si="41" ref="BO129:DZ129">BO124-BO119</f>
        <v>#DIV/0!</v>
      </c>
      <c r="BP129" s="28" t="e">
        <f t="shared" si="41"/>
        <v>#DIV/0!</v>
      </c>
      <c r="BQ129" s="28" t="e">
        <f t="shared" si="41"/>
        <v>#DIV/0!</v>
      </c>
      <c r="BR129" s="28" t="e">
        <f t="shared" si="41"/>
        <v>#DIV/0!</v>
      </c>
      <c r="BS129" s="28" t="e">
        <f t="shared" si="41"/>
        <v>#DIV/0!</v>
      </c>
      <c r="BT129" s="28" t="e">
        <f t="shared" si="41"/>
        <v>#DIV/0!</v>
      </c>
      <c r="BU129" s="28" t="e">
        <f t="shared" si="41"/>
        <v>#DIV/0!</v>
      </c>
      <c r="BV129" s="28" t="e">
        <f t="shared" si="41"/>
        <v>#DIV/0!</v>
      </c>
      <c r="BW129" s="28" t="e">
        <f t="shared" si="41"/>
        <v>#DIV/0!</v>
      </c>
      <c r="BX129" s="28" t="e">
        <f t="shared" si="41"/>
        <v>#DIV/0!</v>
      </c>
      <c r="BY129" s="28" t="e">
        <f t="shared" si="41"/>
        <v>#DIV/0!</v>
      </c>
      <c r="BZ129" s="28" t="e">
        <f t="shared" si="41"/>
        <v>#DIV/0!</v>
      </c>
      <c r="CA129" s="28" t="e">
        <f t="shared" si="41"/>
        <v>#DIV/0!</v>
      </c>
      <c r="CB129" s="28" t="e">
        <f t="shared" si="41"/>
        <v>#DIV/0!</v>
      </c>
      <c r="CC129" s="28" t="e">
        <f t="shared" si="41"/>
        <v>#DIV/0!</v>
      </c>
      <c r="CD129" s="28" t="e">
        <f t="shared" si="41"/>
        <v>#DIV/0!</v>
      </c>
      <c r="CE129" s="28" t="e">
        <f t="shared" si="41"/>
        <v>#DIV/0!</v>
      </c>
      <c r="CF129" s="28" t="e">
        <f t="shared" si="41"/>
        <v>#DIV/0!</v>
      </c>
      <c r="CG129" s="28" t="e">
        <f t="shared" si="41"/>
        <v>#DIV/0!</v>
      </c>
      <c r="CH129" s="28" t="e">
        <f t="shared" si="41"/>
        <v>#DIV/0!</v>
      </c>
      <c r="CI129" s="28" t="e">
        <f t="shared" si="41"/>
        <v>#DIV/0!</v>
      </c>
      <c r="CJ129" s="28" t="e">
        <f t="shared" si="41"/>
        <v>#DIV/0!</v>
      </c>
      <c r="CK129" s="28" t="e">
        <f t="shared" si="41"/>
        <v>#DIV/0!</v>
      </c>
      <c r="CL129" s="28" t="e">
        <f t="shared" si="41"/>
        <v>#DIV/0!</v>
      </c>
      <c r="CM129" s="28" t="e">
        <f t="shared" si="41"/>
        <v>#DIV/0!</v>
      </c>
      <c r="CN129" s="28" t="e">
        <f t="shared" si="41"/>
        <v>#DIV/0!</v>
      </c>
      <c r="CO129" s="28" t="e">
        <f t="shared" si="41"/>
        <v>#DIV/0!</v>
      </c>
      <c r="CP129" s="28" t="e">
        <f t="shared" si="41"/>
        <v>#DIV/0!</v>
      </c>
      <c r="CQ129" s="28" t="e">
        <f t="shared" si="41"/>
        <v>#DIV/0!</v>
      </c>
      <c r="CR129" s="28" t="e">
        <f t="shared" si="41"/>
        <v>#DIV/0!</v>
      </c>
      <c r="CS129" s="28" t="e">
        <f t="shared" si="41"/>
        <v>#DIV/0!</v>
      </c>
      <c r="CT129" s="28" t="e">
        <f t="shared" si="41"/>
        <v>#DIV/0!</v>
      </c>
      <c r="CU129" s="28" t="e">
        <f t="shared" si="41"/>
        <v>#DIV/0!</v>
      </c>
      <c r="CV129" s="28" t="e">
        <f t="shared" si="41"/>
        <v>#DIV/0!</v>
      </c>
      <c r="CW129" s="28" t="e">
        <f t="shared" si="41"/>
        <v>#DIV/0!</v>
      </c>
      <c r="CX129" s="28" t="e">
        <f t="shared" si="41"/>
        <v>#DIV/0!</v>
      </c>
      <c r="CY129" s="28" t="e">
        <f t="shared" si="41"/>
        <v>#DIV/0!</v>
      </c>
      <c r="CZ129" s="28" t="e">
        <f t="shared" si="41"/>
        <v>#DIV/0!</v>
      </c>
      <c r="DA129" s="28" t="e">
        <f t="shared" si="41"/>
        <v>#DIV/0!</v>
      </c>
      <c r="DB129" s="28" t="e">
        <f t="shared" si="41"/>
        <v>#DIV/0!</v>
      </c>
      <c r="DC129" s="28" t="e">
        <f t="shared" si="41"/>
        <v>#DIV/0!</v>
      </c>
      <c r="DD129" s="28" t="e">
        <f t="shared" si="41"/>
        <v>#DIV/0!</v>
      </c>
      <c r="DE129" s="28" t="e">
        <f t="shared" si="41"/>
        <v>#DIV/0!</v>
      </c>
      <c r="DF129" s="28" t="e">
        <f t="shared" si="41"/>
        <v>#DIV/0!</v>
      </c>
      <c r="DG129" s="28" t="e">
        <f t="shared" si="41"/>
        <v>#DIV/0!</v>
      </c>
      <c r="DH129" s="28" t="e">
        <f t="shared" si="41"/>
        <v>#DIV/0!</v>
      </c>
      <c r="DI129" s="28" t="e">
        <f t="shared" si="41"/>
        <v>#DIV/0!</v>
      </c>
      <c r="DJ129" s="28" t="e">
        <f t="shared" si="41"/>
        <v>#DIV/0!</v>
      </c>
      <c r="DK129" s="28" t="e">
        <f t="shared" si="41"/>
        <v>#DIV/0!</v>
      </c>
      <c r="DL129" s="28" t="e">
        <f t="shared" si="41"/>
        <v>#DIV/0!</v>
      </c>
      <c r="DM129" s="28" t="e">
        <f t="shared" si="41"/>
        <v>#DIV/0!</v>
      </c>
      <c r="DN129" s="28" t="e">
        <f t="shared" si="41"/>
        <v>#DIV/0!</v>
      </c>
      <c r="DO129" s="28" t="e">
        <f t="shared" si="41"/>
        <v>#DIV/0!</v>
      </c>
      <c r="DP129" s="28" t="e">
        <f t="shared" si="41"/>
        <v>#DIV/0!</v>
      </c>
      <c r="DQ129" s="28" t="e">
        <f t="shared" si="41"/>
        <v>#DIV/0!</v>
      </c>
      <c r="DR129" s="28" t="e">
        <f t="shared" si="41"/>
        <v>#DIV/0!</v>
      </c>
      <c r="DS129" s="28" t="e">
        <f t="shared" si="41"/>
        <v>#DIV/0!</v>
      </c>
      <c r="DT129" s="28" t="e">
        <f t="shared" si="41"/>
        <v>#DIV/0!</v>
      </c>
      <c r="DU129" s="28" t="e">
        <f t="shared" si="41"/>
        <v>#DIV/0!</v>
      </c>
      <c r="DV129" s="28" t="e">
        <f t="shared" si="41"/>
        <v>#DIV/0!</v>
      </c>
      <c r="DW129" s="28" t="e">
        <f t="shared" si="41"/>
        <v>#DIV/0!</v>
      </c>
      <c r="DX129" s="28" t="e">
        <f t="shared" si="41"/>
        <v>#DIV/0!</v>
      </c>
      <c r="DY129" s="28" t="e">
        <f t="shared" si="41"/>
        <v>#DIV/0!</v>
      </c>
      <c r="DZ129" s="28" t="e">
        <f t="shared" si="41"/>
        <v>#DIV/0!</v>
      </c>
      <c r="EA129" s="28" t="e">
        <f aca="true" t="shared" si="42" ref="EA129:GL129">EA124-EA119</f>
        <v>#DIV/0!</v>
      </c>
      <c r="EB129" s="28" t="e">
        <f t="shared" si="42"/>
        <v>#DIV/0!</v>
      </c>
      <c r="EC129" s="28" t="e">
        <f t="shared" si="42"/>
        <v>#DIV/0!</v>
      </c>
      <c r="ED129" s="28" t="e">
        <f t="shared" si="42"/>
        <v>#DIV/0!</v>
      </c>
      <c r="EE129" s="28" t="e">
        <f t="shared" si="42"/>
        <v>#DIV/0!</v>
      </c>
      <c r="EF129" s="28" t="e">
        <f t="shared" si="42"/>
        <v>#DIV/0!</v>
      </c>
      <c r="EG129" s="28" t="e">
        <f t="shared" si="42"/>
        <v>#DIV/0!</v>
      </c>
      <c r="EH129" s="28" t="e">
        <f t="shared" si="42"/>
        <v>#DIV/0!</v>
      </c>
      <c r="EI129" s="28" t="e">
        <f t="shared" si="42"/>
        <v>#DIV/0!</v>
      </c>
      <c r="EJ129" s="28" t="e">
        <f t="shared" si="42"/>
        <v>#DIV/0!</v>
      </c>
      <c r="EK129" s="28" t="e">
        <f t="shared" si="42"/>
        <v>#DIV/0!</v>
      </c>
      <c r="EL129" s="28" t="e">
        <f t="shared" si="42"/>
        <v>#DIV/0!</v>
      </c>
      <c r="EM129" s="28" t="e">
        <f t="shared" si="42"/>
        <v>#DIV/0!</v>
      </c>
      <c r="EN129" s="28" t="e">
        <f t="shared" si="42"/>
        <v>#DIV/0!</v>
      </c>
      <c r="EO129" s="28" t="e">
        <f t="shared" si="42"/>
        <v>#DIV/0!</v>
      </c>
      <c r="EP129" s="28" t="e">
        <f t="shared" si="42"/>
        <v>#DIV/0!</v>
      </c>
      <c r="EQ129" s="28" t="e">
        <f t="shared" si="42"/>
        <v>#DIV/0!</v>
      </c>
      <c r="ER129" s="28" t="e">
        <f t="shared" si="42"/>
        <v>#DIV/0!</v>
      </c>
      <c r="ES129" s="28" t="e">
        <f t="shared" si="42"/>
        <v>#DIV/0!</v>
      </c>
      <c r="ET129" s="28" t="e">
        <f t="shared" si="42"/>
        <v>#DIV/0!</v>
      </c>
      <c r="EU129" s="28" t="e">
        <f t="shared" si="42"/>
        <v>#DIV/0!</v>
      </c>
      <c r="EV129" s="28" t="e">
        <f t="shared" si="42"/>
        <v>#DIV/0!</v>
      </c>
      <c r="EW129" s="28" t="e">
        <f t="shared" si="42"/>
        <v>#DIV/0!</v>
      </c>
      <c r="EX129" s="28" t="e">
        <f t="shared" si="42"/>
        <v>#DIV/0!</v>
      </c>
      <c r="EY129" s="28" t="e">
        <f t="shared" si="42"/>
        <v>#DIV/0!</v>
      </c>
      <c r="EZ129" s="28" t="e">
        <f t="shared" si="42"/>
        <v>#DIV/0!</v>
      </c>
      <c r="FA129" s="28" t="e">
        <f t="shared" si="42"/>
        <v>#DIV/0!</v>
      </c>
      <c r="FB129" s="28" t="e">
        <f t="shared" si="42"/>
        <v>#DIV/0!</v>
      </c>
      <c r="FC129" s="28" t="e">
        <f t="shared" si="42"/>
        <v>#DIV/0!</v>
      </c>
      <c r="FD129" s="28" t="e">
        <f t="shared" si="42"/>
        <v>#DIV/0!</v>
      </c>
      <c r="FE129" s="28" t="e">
        <f t="shared" si="42"/>
        <v>#DIV/0!</v>
      </c>
      <c r="FF129" s="28" t="e">
        <f t="shared" si="42"/>
        <v>#DIV/0!</v>
      </c>
      <c r="FG129" s="28" t="e">
        <f t="shared" si="42"/>
        <v>#DIV/0!</v>
      </c>
      <c r="FH129" s="28" t="e">
        <f t="shared" si="42"/>
        <v>#DIV/0!</v>
      </c>
      <c r="FI129" s="28" t="e">
        <f t="shared" si="42"/>
        <v>#DIV/0!</v>
      </c>
      <c r="FJ129" s="28" t="e">
        <f t="shared" si="42"/>
        <v>#DIV/0!</v>
      </c>
      <c r="FK129" s="28" t="e">
        <f t="shared" si="42"/>
        <v>#DIV/0!</v>
      </c>
      <c r="FL129" s="28" t="e">
        <f t="shared" si="42"/>
        <v>#DIV/0!</v>
      </c>
      <c r="FM129" s="28" t="e">
        <f t="shared" si="42"/>
        <v>#DIV/0!</v>
      </c>
      <c r="FN129" s="28" t="e">
        <f t="shared" si="42"/>
        <v>#DIV/0!</v>
      </c>
      <c r="FO129" s="28" t="e">
        <f t="shared" si="42"/>
        <v>#DIV/0!</v>
      </c>
      <c r="FP129" s="28" t="e">
        <f t="shared" si="42"/>
        <v>#DIV/0!</v>
      </c>
      <c r="FQ129" s="28" t="e">
        <f t="shared" si="42"/>
        <v>#DIV/0!</v>
      </c>
      <c r="FR129" s="28" t="e">
        <f t="shared" si="42"/>
        <v>#DIV/0!</v>
      </c>
      <c r="FS129" s="28" t="e">
        <f t="shared" si="42"/>
        <v>#DIV/0!</v>
      </c>
      <c r="FT129" s="28" t="e">
        <f t="shared" si="42"/>
        <v>#DIV/0!</v>
      </c>
      <c r="FU129" s="28" t="e">
        <f t="shared" si="42"/>
        <v>#DIV/0!</v>
      </c>
      <c r="FV129" s="28" t="e">
        <f t="shared" si="42"/>
        <v>#DIV/0!</v>
      </c>
      <c r="FW129" s="28" t="e">
        <f t="shared" si="42"/>
        <v>#DIV/0!</v>
      </c>
      <c r="FX129" s="28" t="e">
        <f t="shared" si="42"/>
        <v>#DIV/0!</v>
      </c>
      <c r="FY129" s="28" t="e">
        <f t="shared" si="42"/>
        <v>#DIV/0!</v>
      </c>
      <c r="FZ129" s="28" t="e">
        <f t="shared" si="42"/>
        <v>#DIV/0!</v>
      </c>
      <c r="GA129" s="28" t="e">
        <f t="shared" si="42"/>
        <v>#DIV/0!</v>
      </c>
      <c r="GB129" s="28" t="e">
        <f t="shared" si="42"/>
        <v>#DIV/0!</v>
      </c>
      <c r="GC129" s="28" t="e">
        <f t="shared" si="42"/>
        <v>#DIV/0!</v>
      </c>
      <c r="GD129" s="28" t="e">
        <f t="shared" si="42"/>
        <v>#DIV/0!</v>
      </c>
      <c r="GE129" s="28" t="e">
        <f t="shared" si="42"/>
        <v>#DIV/0!</v>
      </c>
      <c r="GF129" s="28" t="e">
        <f t="shared" si="42"/>
        <v>#DIV/0!</v>
      </c>
      <c r="GG129" s="28" t="e">
        <f t="shared" si="42"/>
        <v>#DIV/0!</v>
      </c>
      <c r="GH129" s="28" t="e">
        <f t="shared" si="42"/>
        <v>#DIV/0!</v>
      </c>
      <c r="GI129" s="28" t="e">
        <f t="shared" si="42"/>
        <v>#DIV/0!</v>
      </c>
      <c r="GJ129" s="28" t="e">
        <f t="shared" si="42"/>
        <v>#DIV/0!</v>
      </c>
      <c r="GK129" s="28" t="e">
        <f t="shared" si="42"/>
        <v>#DIV/0!</v>
      </c>
      <c r="GL129" s="28" t="e">
        <f t="shared" si="42"/>
        <v>#DIV/0!</v>
      </c>
      <c r="GM129" s="28" t="e">
        <f aca="true" t="shared" si="43" ref="GM129:IU129">GM124-GM119</f>
        <v>#DIV/0!</v>
      </c>
      <c r="GN129" s="28" t="e">
        <f t="shared" si="43"/>
        <v>#DIV/0!</v>
      </c>
      <c r="GO129" s="28" t="e">
        <f t="shared" si="43"/>
        <v>#DIV/0!</v>
      </c>
      <c r="GP129" s="28" t="e">
        <f t="shared" si="43"/>
        <v>#DIV/0!</v>
      </c>
      <c r="GQ129" s="28" t="e">
        <f t="shared" si="43"/>
        <v>#DIV/0!</v>
      </c>
      <c r="GR129" s="28" t="e">
        <f t="shared" si="43"/>
        <v>#DIV/0!</v>
      </c>
      <c r="GS129" s="28" t="e">
        <f t="shared" si="43"/>
        <v>#DIV/0!</v>
      </c>
      <c r="GT129" s="28" t="e">
        <f t="shared" si="43"/>
        <v>#DIV/0!</v>
      </c>
      <c r="GU129" s="28" t="e">
        <f t="shared" si="43"/>
        <v>#DIV/0!</v>
      </c>
      <c r="GV129" s="28" t="e">
        <f t="shared" si="43"/>
        <v>#DIV/0!</v>
      </c>
      <c r="GW129" s="28" t="e">
        <f t="shared" si="43"/>
        <v>#DIV/0!</v>
      </c>
      <c r="GX129" s="28" t="e">
        <f t="shared" si="43"/>
        <v>#DIV/0!</v>
      </c>
      <c r="GY129" s="28" t="e">
        <f t="shared" si="43"/>
        <v>#DIV/0!</v>
      </c>
      <c r="GZ129" s="28" t="e">
        <f t="shared" si="43"/>
        <v>#DIV/0!</v>
      </c>
      <c r="HA129" s="28" t="e">
        <f t="shared" si="43"/>
        <v>#DIV/0!</v>
      </c>
      <c r="HB129" s="28" t="e">
        <f t="shared" si="43"/>
        <v>#DIV/0!</v>
      </c>
      <c r="HC129" s="28" t="e">
        <f t="shared" si="43"/>
        <v>#DIV/0!</v>
      </c>
      <c r="HD129" s="28" t="e">
        <f t="shared" si="43"/>
        <v>#DIV/0!</v>
      </c>
      <c r="HE129" s="28" t="e">
        <f t="shared" si="43"/>
        <v>#DIV/0!</v>
      </c>
      <c r="HF129" s="28" t="e">
        <f t="shared" si="43"/>
        <v>#DIV/0!</v>
      </c>
      <c r="HG129" s="28" t="e">
        <f t="shared" si="43"/>
        <v>#DIV/0!</v>
      </c>
      <c r="HH129" s="28" t="e">
        <f t="shared" si="43"/>
        <v>#DIV/0!</v>
      </c>
      <c r="HI129" s="28" t="e">
        <f t="shared" si="43"/>
        <v>#DIV/0!</v>
      </c>
      <c r="HJ129" s="28" t="e">
        <f t="shared" si="43"/>
        <v>#DIV/0!</v>
      </c>
      <c r="HK129" s="28" t="e">
        <f t="shared" si="43"/>
        <v>#DIV/0!</v>
      </c>
      <c r="HL129" s="28" t="e">
        <f t="shared" si="43"/>
        <v>#DIV/0!</v>
      </c>
      <c r="HM129" s="28" t="e">
        <f t="shared" si="43"/>
        <v>#DIV/0!</v>
      </c>
      <c r="HN129" s="28" t="e">
        <f t="shared" si="43"/>
        <v>#DIV/0!</v>
      </c>
      <c r="HO129" s="28" t="e">
        <f t="shared" si="43"/>
        <v>#DIV/0!</v>
      </c>
      <c r="HP129" s="28" t="e">
        <f t="shared" si="43"/>
        <v>#DIV/0!</v>
      </c>
      <c r="HQ129" s="28" t="e">
        <f t="shared" si="43"/>
        <v>#DIV/0!</v>
      </c>
      <c r="HR129" s="28" t="e">
        <f t="shared" si="43"/>
        <v>#DIV/0!</v>
      </c>
      <c r="HS129" s="28" t="e">
        <f t="shared" si="43"/>
        <v>#DIV/0!</v>
      </c>
      <c r="HT129" s="28" t="e">
        <f t="shared" si="43"/>
        <v>#DIV/0!</v>
      </c>
      <c r="HU129" s="28" t="e">
        <f t="shared" si="43"/>
        <v>#DIV/0!</v>
      </c>
      <c r="HV129" s="28" t="e">
        <f t="shared" si="43"/>
        <v>#DIV/0!</v>
      </c>
      <c r="HW129" s="28" t="e">
        <f t="shared" si="43"/>
        <v>#DIV/0!</v>
      </c>
      <c r="HX129" s="28" t="e">
        <f t="shared" si="43"/>
        <v>#DIV/0!</v>
      </c>
      <c r="HY129" s="28" t="e">
        <f t="shared" si="43"/>
        <v>#DIV/0!</v>
      </c>
      <c r="HZ129" s="28" t="e">
        <f t="shared" si="43"/>
        <v>#DIV/0!</v>
      </c>
      <c r="IA129" s="28" t="e">
        <f t="shared" si="43"/>
        <v>#DIV/0!</v>
      </c>
      <c r="IB129" s="28" t="e">
        <f t="shared" si="43"/>
        <v>#DIV/0!</v>
      </c>
      <c r="IC129" s="28" t="e">
        <f t="shared" si="43"/>
        <v>#DIV/0!</v>
      </c>
      <c r="ID129" s="28" t="e">
        <f t="shared" si="43"/>
        <v>#DIV/0!</v>
      </c>
      <c r="IE129" s="28" t="e">
        <f t="shared" si="43"/>
        <v>#DIV/0!</v>
      </c>
      <c r="IF129" s="28" t="e">
        <f t="shared" si="43"/>
        <v>#DIV/0!</v>
      </c>
      <c r="IG129" s="28" t="e">
        <f t="shared" si="43"/>
        <v>#DIV/0!</v>
      </c>
      <c r="IH129" s="28" t="e">
        <f t="shared" si="43"/>
        <v>#DIV/0!</v>
      </c>
      <c r="II129" s="28" t="e">
        <f t="shared" si="43"/>
        <v>#DIV/0!</v>
      </c>
      <c r="IJ129" s="28" t="e">
        <f t="shared" si="43"/>
        <v>#DIV/0!</v>
      </c>
      <c r="IK129" s="28" t="e">
        <f t="shared" si="43"/>
        <v>#DIV/0!</v>
      </c>
      <c r="IL129" s="28" t="e">
        <f t="shared" si="43"/>
        <v>#DIV/0!</v>
      </c>
      <c r="IM129" s="28" t="e">
        <f t="shared" si="43"/>
        <v>#DIV/0!</v>
      </c>
      <c r="IN129" s="28" t="e">
        <f t="shared" si="43"/>
        <v>#DIV/0!</v>
      </c>
      <c r="IO129" s="28" t="e">
        <f t="shared" si="43"/>
        <v>#DIV/0!</v>
      </c>
      <c r="IP129" s="28" t="e">
        <f t="shared" si="43"/>
        <v>#DIV/0!</v>
      </c>
      <c r="IQ129" s="28" t="e">
        <f t="shared" si="43"/>
        <v>#DIV/0!</v>
      </c>
      <c r="IR129" s="28" t="e">
        <f t="shared" si="43"/>
        <v>#DIV/0!</v>
      </c>
      <c r="IS129" s="28" t="e">
        <f t="shared" si="43"/>
        <v>#DIV/0!</v>
      </c>
      <c r="IT129" s="28" t="e">
        <f t="shared" si="43"/>
        <v>#DIV/0!</v>
      </c>
      <c r="IU129" s="28" t="e">
        <f t="shared" si="43"/>
        <v>#DIV/0!</v>
      </c>
    </row>
    <row r="130" spans="1:255" s="28" customFormat="1" ht="15" hidden="1">
      <c r="A130" s="27" t="s">
        <v>162</v>
      </c>
      <c r="B130" s="28" t="e">
        <f>B125-B120</f>
        <v>#DIV/0!</v>
      </c>
      <c r="C130" s="28" t="e">
        <f aca="true" t="shared" si="44" ref="C130:BN130">C125-C120</f>
        <v>#DIV/0!</v>
      </c>
      <c r="D130" s="28" t="e">
        <f t="shared" si="44"/>
        <v>#DIV/0!</v>
      </c>
      <c r="E130" s="28" t="e">
        <f t="shared" si="44"/>
        <v>#DIV/0!</v>
      </c>
      <c r="F130" s="28" t="e">
        <f t="shared" si="44"/>
        <v>#DIV/0!</v>
      </c>
      <c r="G130" s="28" t="e">
        <f t="shared" si="44"/>
        <v>#DIV/0!</v>
      </c>
      <c r="H130" s="28" t="e">
        <f t="shared" si="44"/>
        <v>#DIV/0!</v>
      </c>
      <c r="I130" s="28" t="e">
        <f t="shared" si="44"/>
        <v>#DIV/0!</v>
      </c>
      <c r="J130" s="28" t="e">
        <f t="shared" si="44"/>
        <v>#DIV/0!</v>
      </c>
      <c r="K130" s="28" t="e">
        <f t="shared" si="44"/>
        <v>#DIV/0!</v>
      </c>
      <c r="L130" s="28" t="e">
        <f t="shared" si="44"/>
        <v>#DIV/0!</v>
      </c>
      <c r="M130" s="28" t="e">
        <f t="shared" si="44"/>
        <v>#DIV/0!</v>
      </c>
      <c r="N130" s="28" t="e">
        <f t="shared" si="44"/>
        <v>#DIV/0!</v>
      </c>
      <c r="O130" s="28" t="e">
        <f t="shared" si="44"/>
        <v>#DIV/0!</v>
      </c>
      <c r="P130" s="28" t="e">
        <f t="shared" si="44"/>
        <v>#DIV/0!</v>
      </c>
      <c r="Q130" s="28" t="e">
        <f t="shared" si="44"/>
        <v>#DIV/0!</v>
      </c>
      <c r="R130" s="28" t="e">
        <f t="shared" si="44"/>
        <v>#DIV/0!</v>
      </c>
      <c r="S130" s="28" t="e">
        <f t="shared" si="44"/>
        <v>#DIV/0!</v>
      </c>
      <c r="T130" s="28" t="e">
        <f t="shared" si="44"/>
        <v>#DIV/0!</v>
      </c>
      <c r="U130" s="28" t="e">
        <f t="shared" si="44"/>
        <v>#DIV/0!</v>
      </c>
      <c r="V130" s="28" t="e">
        <f t="shared" si="44"/>
        <v>#DIV/0!</v>
      </c>
      <c r="W130" s="28" t="e">
        <f t="shared" si="44"/>
        <v>#DIV/0!</v>
      </c>
      <c r="X130" s="28" t="e">
        <f t="shared" si="44"/>
        <v>#DIV/0!</v>
      </c>
      <c r="Y130" s="28" t="e">
        <f t="shared" si="44"/>
        <v>#DIV/0!</v>
      </c>
      <c r="Z130" s="28" t="e">
        <f t="shared" si="44"/>
        <v>#DIV/0!</v>
      </c>
      <c r="AA130" s="28" t="e">
        <f t="shared" si="44"/>
        <v>#DIV/0!</v>
      </c>
      <c r="AB130" s="28" t="e">
        <f t="shared" si="44"/>
        <v>#DIV/0!</v>
      </c>
      <c r="AC130" s="28" t="e">
        <f t="shared" si="44"/>
        <v>#DIV/0!</v>
      </c>
      <c r="AD130" s="28" t="e">
        <f t="shared" si="44"/>
        <v>#DIV/0!</v>
      </c>
      <c r="AE130" s="28" t="e">
        <f t="shared" si="44"/>
        <v>#DIV/0!</v>
      </c>
      <c r="AF130" s="28" t="e">
        <f t="shared" si="44"/>
        <v>#DIV/0!</v>
      </c>
      <c r="AG130" s="28" t="e">
        <f t="shared" si="44"/>
        <v>#DIV/0!</v>
      </c>
      <c r="AH130" s="28" t="e">
        <f t="shared" si="44"/>
        <v>#DIV/0!</v>
      </c>
      <c r="AI130" s="28" t="e">
        <f t="shared" si="44"/>
        <v>#DIV/0!</v>
      </c>
      <c r="AJ130" s="28" t="e">
        <f t="shared" si="44"/>
        <v>#DIV/0!</v>
      </c>
      <c r="AK130" s="28" t="e">
        <f t="shared" si="44"/>
        <v>#DIV/0!</v>
      </c>
      <c r="AL130" s="28" t="e">
        <f t="shared" si="44"/>
        <v>#DIV/0!</v>
      </c>
      <c r="AM130" s="28" t="e">
        <f t="shared" si="44"/>
        <v>#DIV/0!</v>
      </c>
      <c r="AN130" s="28" t="e">
        <f t="shared" si="44"/>
        <v>#DIV/0!</v>
      </c>
      <c r="AO130" s="28" t="e">
        <f t="shared" si="44"/>
        <v>#DIV/0!</v>
      </c>
      <c r="AP130" s="28" t="e">
        <f t="shared" si="44"/>
        <v>#DIV/0!</v>
      </c>
      <c r="AQ130" s="28" t="e">
        <f t="shared" si="44"/>
        <v>#DIV/0!</v>
      </c>
      <c r="AR130" s="28" t="e">
        <f t="shared" si="44"/>
        <v>#DIV/0!</v>
      </c>
      <c r="AS130" s="28" t="e">
        <f t="shared" si="44"/>
        <v>#DIV/0!</v>
      </c>
      <c r="AT130" s="28" t="e">
        <f t="shared" si="44"/>
        <v>#DIV/0!</v>
      </c>
      <c r="AU130" s="28" t="e">
        <f t="shared" si="44"/>
        <v>#DIV/0!</v>
      </c>
      <c r="AV130" s="28" t="e">
        <f t="shared" si="44"/>
        <v>#DIV/0!</v>
      </c>
      <c r="AW130" s="28" t="e">
        <f t="shared" si="44"/>
        <v>#DIV/0!</v>
      </c>
      <c r="AX130" s="28" t="e">
        <f t="shared" si="44"/>
        <v>#DIV/0!</v>
      </c>
      <c r="AY130" s="28" t="e">
        <f t="shared" si="44"/>
        <v>#DIV/0!</v>
      </c>
      <c r="AZ130" s="28" t="e">
        <f t="shared" si="44"/>
        <v>#DIV/0!</v>
      </c>
      <c r="BA130" s="28" t="e">
        <f t="shared" si="44"/>
        <v>#DIV/0!</v>
      </c>
      <c r="BB130" s="28" t="e">
        <f t="shared" si="44"/>
        <v>#DIV/0!</v>
      </c>
      <c r="BC130" s="28" t="e">
        <f t="shared" si="44"/>
        <v>#DIV/0!</v>
      </c>
      <c r="BD130" s="28" t="e">
        <f t="shared" si="44"/>
        <v>#DIV/0!</v>
      </c>
      <c r="BE130" s="28" t="e">
        <f t="shared" si="44"/>
        <v>#DIV/0!</v>
      </c>
      <c r="BF130" s="28" t="e">
        <f t="shared" si="44"/>
        <v>#DIV/0!</v>
      </c>
      <c r="BG130" s="28" t="e">
        <f t="shared" si="44"/>
        <v>#DIV/0!</v>
      </c>
      <c r="BH130" s="28" t="e">
        <f t="shared" si="44"/>
        <v>#DIV/0!</v>
      </c>
      <c r="BI130" s="28" t="e">
        <f t="shared" si="44"/>
        <v>#DIV/0!</v>
      </c>
      <c r="BJ130" s="28" t="e">
        <f t="shared" si="44"/>
        <v>#DIV/0!</v>
      </c>
      <c r="BK130" s="28" t="e">
        <f t="shared" si="44"/>
        <v>#DIV/0!</v>
      </c>
      <c r="BL130" s="28" t="e">
        <f t="shared" si="44"/>
        <v>#DIV/0!</v>
      </c>
      <c r="BM130" s="28" t="e">
        <f t="shared" si="44"/>
        <v>#DIV/0!</v>
      </c>
      <c r="BN130" s="28" t="e">
        <f t="shared" si="44"/>
        <v>#DIV/0!</v>
      </c>
      <c r="BO130" s="28" t="e">
        <f aca="true" t="shared" si="45" ref="BO130:DZ130">BO125-BO120</f>
        <v>#DIV/0!</v>
      </c>
      <c r="BP130" s="28" t="e">
        <f t="shared" si="45"/>
        <v>#DIV/0!</v>
      </c>
      <c r="BQ130" s="28" t="e">
        <f t="shared" si="45"/>
        <v>#DIV/0!</v>
      </c>
      <c r="BR130" s="28" t="e">
        <f t="shared" si="45"/>
        <v>#DIV/0!</v>
      </c>
      <c r="BS130" s="28" t="e">
        <f t="shared" si="45"/>
        <v>#DIV/0!</v>
      </c>
      <c r="BT130" s="28" t="e">
        <f t="shared" si="45"/>
        <v>#DIV/0!</v>
      </c>
      <c r="BU130" s="28" t="e">
        <f t="shared" si="45"/>
        <v>#DIV/0!</v>
      </c>
      <c r="BV130" s="28" t="e">
        <f t="shared" si="45"/>
        <v>#DIV/0!</v>
      </c>
      <c r="BW130" s="28" t="e">
        <f t="shared" si="45"/>
        <v>#DIV/0!</v>
      </c>
      <c r="BX130" s="28" t="e">
        <f t="shared" si="45"/>
        <v>#DIV/0!</v>
      </c>
      <c r="BY130" s="28" t="e">
        <f t="shared" si="45"/>
        <v>#DIV/0!</v>
      </c>
      <c r="BZ130" s="28" t="e">
        <f t="shared" si="45"/>
        <v>#DIV/0!</v>
      </c>
      <c r="CA130" s="28" t="e">
        <f t="shared" si="45"/>
        <v>#DIV/0!</v>
      </c>
      <c r="CB130" s="28" t="e">
        <f t="shared" si="45"/>
        <v>#DIV/0!</v>
      </c>
      <c r="CC130" s="28" t="e">
        <f t="shared" si="45"/>
        <v>#DIV/0!</v>
      </c>
      <c r="CD130" s="28" t="e">
        <f t="shared" si="45"/>
        <v>#DIV/0!</v>
      </c>
      <c r="CE130" s="28" t="e">
        <f t="shared" si="45"/>
        <v>#DIV/0!</v>
      </c>
      <c r="CF130" s="28" t="e">
        <f t="shared" si="45"/>
        <v>#DIV/0!</v>
      </c>
      <c r="CG130" s="28" t="e">
        <f t="shared" si="45"/>
        <v>#DIV/0!</v>
      </c>
      <c r="CH130" s="28" t="e">
        <f t="shared" si="45"/>
        <v>#DIV/0!</v>
      </c>
      <c r="CI130" s="28" t="e">
        <f t="shared" si="45"/>
        <v>#DIV/0!</v>
      </c>
      <c r="CJ130" s="28" t="e">
        <f t="shared" si="45"/>
        <v>#DIV/0!</v>
      </c>
      <c r="CK130" s="28" t="e">
        <f t="shared" si="45"/>
        <v>#DIV/0!</v>
      </c>
      <c r="CL130" s="28" t="e">
        <f t="shared" si="45"/>
        <v>#DIV/0!</v>
      </c>
      <c r="CM130" s="28" t="e">
        <f t="shared" si="45"/>
        <v>#DIV/0!</v>
      </c>
      <c r="CN130" s="28" t="e">
        <f t="shared" si="45"/>
        <v>#DIV/0!</v>
      </c>
      <c r="CO130" s="28" t="e">
        <f t="shared" si="45"/>
        <v>#DIV/0!</v>
      </c>
      <c r="CP130" s="28" t="e">
        <f t="shared" si="45"/>
        <v>#DIV/0!</v>
      </c>
      <c r="CQ130" s="28" t="e">
        <f t="shared" si="45"/>
        <v>#DIV/0!</v>
      </c>
      <c r="CR130" s="28" t="e">
        <f t="shared" si="45"/>
        <v>#DIV/0!</v>
      </c>
      <c r="CS130" s="28" t="e">
        <f t="shared" si="45"/>
        <v>#DIV/0!</v>
      </c>
      <c r="CT130" s="28" t="e">
        <f t="shared" si="45"/>
        <v>#DIV/0!</v>
      </c>
      <c r="CU130" s="28" t="e">
        <f t="shared" si="45"/>
        <v>#DIV/0!</v>
      </c>
      <c r="CV130" s="28" t="e">
        <f t="shared" si="45"/>
        <v>#DIV/0!</v>
      </c>
      <c r="CW130" s="28" t="e">
        <f t="shared" si="45"/>
        <v>#DIV/0!</v>
      </c>
      <c r="CX130" s="28" t="e">
        <f t="shared" si="45"/>
        <v>#DIV/0!</v>
      </c>
      <c r="CY130" s="28" t="e">
        <f t="shared" si="45"/>
        <v>#DIV/0!</v>
      </c>
      <c r="CZ130" s="28" t="e">
        <f t="shared" si="45"/>
        <v>#DIV/0!</v>
      </c>
      <c r="DA130" s="28" t="e">
        <f t="shared" si="45"/>
        <v>#DIV/0!</v>
      </c>
      <c r="DB130" s="28" t="e">
        <f t="shared" si="45"/>
        <v>#DIV/0!</v>
      </c>
      <c r="DC130" s="28" t="e">
        <f t="shared" si="45"/>
        <v>#DIV/0!</v>
      </c>
      <c r="DD130" s="28" t="e">
        <f t="shared" si="45"/>
        <v>#DIV/0!</v>
      </c>
      <c r="DE130" s="28" t="e">
        <f t="shared" si="45"/>
        <v>#DIV/0!</v>
      </c>
      <c r="DF130" s="28" t="e">
        <f t="shared" si="45"/>
        <v>#DIV/0!</v>
      </c>
      <c r="DG130" s="28" t="e">
        <f t="shared" si="45"/>
        <v>#DIV/0!</v>
      </c>
      <c r="DH130" s="28" t="e">
        <f t="shared" si="45"/>
        <v>#DIV/0!</v>
      </c>
      <c r="DI130" s="28" t="e">
        <f t="shared" si="45"/>
        <v>#DIV/0!</v>
      </c>
      <c r="DJ130" s="28" t="e">
        <f t="shared" si="45"/>
        <v>#DIV/0!</v>
      </c>
      <c r="DK130" s="28" t="e">
        <f t="shared" si="45"/>
        <v>#DIV/0!</v>
      </c>
      <c r="DL130" s="28" t="e">
        <f t="shared" si="45"/>
        <v>#DIV/0!</v>
      </c>
      <c r="DM130" s="28" t="e">
        <f t="shared" si="45"/>
        <v>#DIV/0!</v>
      </c>
      <c r="DN130" s="28" t="e">
        <f t="shared" si="45"/>
        <v>#DIV/0!</v>
      </c>
      <c r="DO130" s="28" t="e">
        <f t="shared" si="45"/>
        <v>#DIV/0!</v>
      </c>
      <c r="DP130" s="28" t="e">
        <f t="shared" si="45"/>
        <v>#DIV/0!</v>
      </c>
      <c r="DQ130" s="28" t="e">
        <f t="shared" si="45"/>
        <v>#DIV/0!</v>
      </c>
      <c r="DR130" s="28" t="e">
        <f t="shared" si="45"/>
        <v>#DIV/0!</v>
      </c>
      <c r="DS130" s="28" t="e">
        <f t="shared" si="45"/>
        <v>#DIV/0!</v>
      </c>
      <c r="DT130" s="28" t="e">
        <f t="shared" si="45"/>
        <v>#DIV/0!</v>
      </c>
      <c r="DU130" s="28" t="e">
        <f t="shared" si="45"/>
        <v>#DIV/0!</v>
      </c>
      <c r="DV130" s="28" t="e">
        <f t="shared" si="45"/>
        <v>#DIV/0!</v>
      </c>
      <c r="DW130" s="28" t="e">
        <f t="shared" si="45"/>
        <v>#DIV/0!</v>
      </c>
      <c r="DX130" s="28" t="e">
        <f t="shared" si="45"/>
        <v>#DIV/0!</v>
      </c>
      <c r="DY130" s="28" t="e">
        <f t="shared" si="45"/>
        <v>#DIV/0!</v>
      </c>
      <c r="DZ130" s="28" t="e">
        <f t="shared" si="45"/>
        <v>#DIV/0!</v>
      </c>
      <c r="EA130" s="28" t="e">
        <f aca="true" t="shared" si="46" ref="EA130:GL130">EA125-EA120</f>
        <v>#DIV/0!</v>
      </c>
      <c r="EB130" s="28" t="e">
        <f t="shared" si="46"/>
        <v>#DIV/0!</v>
      </c>
      <c r="EC130" s="28" t="e">
        <f t="shared" si="46"/>
        <v>#DIV/0!</v>
      </c>
      <c r="ED130" s="28" t="e">
        <f t="shared" si="46"/>
        <v>#DIV/0!</v>
      </c>
      <c r="EE130" s="28" t="e">
        <f t="shared" si="46"/>
        <v>#DIV/0!</v>
      </c>
      <c r="EF130" s="28" t="e">
        <f t="shared" si="46"/>
        <v>#DIV/0!</v>
      </c>
      <c r="EG130" s="28" t="e">
        <f t="shared" si="46"/>
        <v>#DIV/0!</v>
      </c>
      <c r="EH130" s="28" t="e">
        <f t="shared" si="46"/>
        <v>#DIV/0!</v>
      </c>
      <c r="EI130" s="28" t="e">
        <f t="shared" si="46"/>
        <v>#DIV/0!</v>
      </c>
      <c r="EJ130" s="28" t="e">
        <f t="shared" si="46"/>
        <v>#DIV/0!</v>
      </c>
      <c r="EK130" s="28" t="e">
        <f t="shared" si="46"/>
        <v>#DIV/0!</v>
      </c>
      <c r="EL130" s="28" t="e">
        <f t="shared" si="46"/>
        <v>#DIV/0!</v>
      </c>
      <c r="EM130" s="28" t="e">
        <f t="shared" si="46"/>
        <v>#DIV/0!</v>
      </c>
      <c r="EN130" s="28" t="e">
        <f t="shared" si="46"/>
        <v>#DIV/0!</v>
      </c>
      <c r="EO130" s="28" t="e">
        <f t="shared" si="46"/>
        <v>#DIV/0!</v>
      </c>
      <c r="EP130" s="28" t="e">
        <f t="shared" si="46"/>
        <v>#DIV/0!</v>
      </c>
      <c r="EQ130" s="28" t="e">
        <f t="shared" si="46"/>
        <v>#DIV/0!</v>
      </c>
      <c r="ER130" s="28" t="e">
        <f t="shared" si="46"/>
        <v>#DIV/0!</v>
      </c>
      <c r="ES130" s="28" t="e">
        <f t="shared" si="46"/>
        <v>#DIV/0!</v>
      </c>
      <c r="ET130" s="28" t="e">
        <f t="shared" si="46"/>
        <v>#DIV/0!</v>
      </c>
      <c r="EU130" s="28" t="e">
        <f t="shared" si="46"/>
        <v>#DIV/0!</v>
      </c>
      <c r="EV130" s="28" t="e">
        <f t="shared" si="46"/>
        <v>#DIV/0!</v>
      </c>
      <c r="EW130" s="28" t="e">
        <f t="shared" si="46"/>
        <v>#DIV/0!</v>
      </c>
      <c r="EX130" s="28" t="e">
        <f t="shared" si="46"/>
        <v>#DIV/0!</v>
      </c>
      <c r="EY130" s="28" t="e">
        <f t="shared" si="46"/>
        <v>#DIV/0!</v>
      </c>
      <c r="EZ130" s="28" t="e">
        <f t="shared" si="46"/>
        <v>#DIV/0!</v>
      </c>
      <c r="FA130" s="28" t="e">
        <f t="shared" si="46"/>
        <v>#DIV/0!</v>
      </c>
      <c r="FB130" s="28" t="e">
        <f t="shared" si="46"/>
        <v>#DIV/0!</v>
      </c>
      <c r="FC130" s="28" t="e">
        <f t="shared" si="46"/>
        <v>#DIV/0!</v>
      </c>
      <c r="FD130" s="28" t="e">
        <f t="shared" si="46"/>
        <v>#DIV/0!</v>
      </c>
      <c r="FE130" s="28" t="e">
        <f t="shared" si="46"/>
        <v>#DIV/0!</v>
      </c>
      <c r="FF130" s="28" t="e">
        <f t="shared" si="46"/>
        <v>#DIV/0!</v>
      </c>
      <c r="FG130" s="28" t="e">
        <f t="shared" si="46"/>
        <v>#DIV/0!</v>
      </c>
      <c r="FH130" s="28" t="e">
        <f t="shared" si="46"/>
        <v>#DIV/0!</v>
      </c>
      <c r="FI130" s="28" t="e">
        <f t="shared" si="46"/>
        <v>#DIV/0!</v>
      </c>
      <c r="FJ130" s="28" t="e">
        <f t="shared" si="46"/>
        <v>#DIV/0!</v>
      </c>
      <c r="FK130" s="28" t="e">
        <f t="shared" si="46"/>
        <v>#DIV/0!</v>
      </c>
      <c r="FL130" s="28" t="e">
        <f t="shared" si="46"/>
        <v>#DIV/0!</v>
      </c>
      <c r="FM130" s="28" t="e">
        <f t="shared" si="46"/>
        <v>#DIV/0!</v>
      </c>
      <c r="FN130" s="28" t="e">
        <f t="shared" si="46"/>
        <v>#DIV/0!</v>
      </c>
      <c r="FO130" s="28" t="e">
        <f t="shared" si="46"/>
        <v>#DIV/0!</v>
      </c>
      <c r="FP130" s="28" t="e">
        <f t="shared" si="46"/>
        <v>#DIV/0!</v>
      </c>
      <c r="FQ130" s="28" t="e">
        <f t="shared" si="46"/>
        <v>#DIV/0!</v>
      </c>
      <c r="FR130" s="28" t="e">
        <f t="shared" si="46"/>
        <v>#DIV/0!</v>
      </c>
      <c r="FS130" s="28" t="e">
        <f t="shared" si="46"/>
        <v>#DIV/0!</v>
      </c>
      <c r="FT130" s="28" t="e">
        <f t="shared" si="46"/>
        <v>#DIV/0!</v>
      </c>
      <c r="FU130" s="28" t="e">
        <f t="shared" si="46"/>
        <v>#DIV/0!</v>
      </c>
      <c r="FV130" s="28" t="e">
        <f t="shared" si="46"/>
        <v>#DIV/0!</v>
      </c>
      <c r="FW130" s="28" t="e">
        <f t="shared" si="46"/>
        <v>#DIV/0!</v>
      </c>
      <c r="FX130" s="28" t="e">
        <f t="shared" si="46"/>
        <v>#DIV/0!</v>
      </c>
      <c r="FY130" s="28" t="e">
        <f t="shared" si="46"/>
        <v>#DIV/0!</v>
      </c>
      <c r="FZ130" s="28" t="e">
        <f t="shared" si="46"/>
        <v>#DIV/0!</v>
      </c>
      <c r="GA130" s="28" t="e">
        <f t="shared" si="46"/>
        <v>#DIV/0!</v>
      </c>
      <c r="GB130" s="28" t="e">
        <f t="shared" si="46"/>
        <v>#DIV/0!</v>
      </c>
      <c r="GC130" s="28" t="e">
        <f t="shared" si="46"/>
        <v>#DIV/0!</v>
      </c>
      <c r="GD130" s="28" t="e">
        <f t="shared" si="46"/>
        <v>#DIV/0!</v>
      </c>
      <c r="GE130" s="28" t="e">
        <f t="shared" si="46"/>
        <v>#DIV/0!</v>
      </c>
      <c r="GF130" s="28" t="e">
        <f t="shared" si="46"/>
        <v>#DIV/0!</v>
      </c>
      <c r="GG130" s="28" t="e">
        <f t="shared" si="46"/>
        <v>#DIV/0!</v>
      </c>
      <c r="GH130" s="28" t="e">
        <f t="shared" si="46"/>
        <v>#DIV/0!</v>
      </c>
      <c r="GI130" s="28" t="e">
        <f t="shared" si="46"/>
        <v>#DIV/0!</v>
      </c>
      <c r="GJ130" s="28" t="e">
        <f t="shared" si="46"/>
        <v>#DIV/0!</v>
      </c>
      <c r="GK130" s="28" t="e">
        <f t="shared" si="46"/>
        <v>#DIV/0!</v>
      </c>
      <c r="GL130" s="28" t="e">
        <f t="shared" si="46"/>
        <v>#DIV/0!</v>
      </c>
      <c r="GM130" s="28" t="e">
        <f aca="true" t="shared" si="47" ref="GM130:IU130">GM125-GM120</f>
        <v>#DIV/0!</v>
      </c>
      <c r="GN130" s="28" t="e">
        <f t="shared" si="47"/>
        <v>#DIV/0!</v>
      </c>
      <c r="GO130" s="28" t="e">
        <f t="shared" si="47"/>
        <v>#DIV/0!</v>
      </c>
      <c r="GP130" s="28" t="e">
        <f t="shared" si="47"/>
        <v>#DIV/0!</v>
      </c>
      <c r="GQ130" s="28" t="e">
        <f t="shared" si="47"/>
        <v>#DIV/0!</v>
      </c>
      <c r="GR130" s="28" t="e">
        <f t="shared" si="47"/>
        <v>#DIV/0!</v>
      </c>
      <c r="GS130" s="28" t="e">
        <f t="shared" si="47"/>
        <v>#DIV/0!</v>
      </c>
      <c r="GT130" s="28" t="e">
        <f t="shared" si="47"/>
        <v>#DIV/0!</v>
      </c>
      <c r="GU130" s="28" t="e">
        <f t="shared" si="47"/>
        <v>#DIV/0!</v>
      </c>
      <c r="GV130" s="28" t="e">
        <f t="shared" si="47"/>
        <v>#DIV/0!</v>
      </c>
      <c r="GW130" s="28" t="e">
        <f t="shared" si="47"/>
        <v>#DIV/0!</v>
      </c>
      <c r="GX130" s="28" t="e">
        <f t="shared" si="47"/>
        <v>#DIV/0!</v>
      </c>
      <c r="GY130" s="28" t="e">
        <f t="shared" si="47"/>
        <v>#DIV/0!</v>
      </c>
      <c r="GZ130" s="28" t="e">
        <f t="shared" si="47"/>
        <v>#DIV/0!</v>
      </c>
      <c r="HA130" s="28" t="e">
        <f t="shared" si="47"/>
        <v>#DIV/0!</v>
      </c>
      <c r="HB130" s="28" t="e">
        <f t="shared" si="47"/>
        <v>#DIV/0!</v>
      </c>
      <c r="HC130" s="28" t="e">
        <f t="shared" si="47"/>
        <v>#DIV/0!</v>
      </c>
      <c r="HD130" s="28" t="e">
        <f t="shared" si="47"/>
        <v>#DIV/0!</v>
      </c>
      <c r="HE130" s="28" t="e">
        <f t="shared" si="47"/>
        <v>#DIV/0!</v>
      </c>
      <c r="HF130" s="28" t="e">
        <f t="shared" si="47"/>
        <v>#DIV/0!</v>
      </c>
      <c r="HG130" s="28" t="e">
        <f t="shared" si="47"/>
        <v>#DIV/0!</v>
      </c>
      <c r="HH130" s="28" t="e">
        <f t="shared" si="47"/>
        <v>#DIV/0!</v>
      </c>
      <c r="HI130" s="28" t="e">
        <f t="shared" si="47"/>
        <v>#DIV/0!</v>
      </c>
      <c r="HJ130" s="28" t="e">
        <f t="shared" si="47"/>
        <v>#DIV/0!</v>
      </c>
      <c r="HK130" s="28" t="e">
        <f t="shared" si="47"/>
        <v>#DIV/0!</v>
      </c>
      <c r="HL130" s="28" t="e">
        <f t="shared" si="47"/>
        <v>#DIV/0!</v>
      </c>
      <c r="HM130" s="28" t="e">
        <f t="shared" si="47"/>
        <v>#DIV/0!</v>
      </c>
      <c r="HN130" s="28" t="e">
        <f t="shared" si="47"/>
        <v>#DIV/0!</v>
      </c>
      <c r="HO130" s="28" t="e">
        <f t="shared" si="47"/>
        <v>#DIV/0!</v>
      </c>
      <c r="HP130" s="28" t="e">
        <f t="shared" si="47"/>
        <v>#DIV/0!</v>
      </c>
      <c r="HQ130" s="28" t="e">
        <f t="shared" si="47"/>
        <v>#DIV/0!</v>
      </c>
      <c r="HR130" s="28" t="e">
        <f t="shared" si="47"/>
        <v>#DIV/0!</v>
      </c>
      <c r="HS130" s="28" t="e">
        <f t="shared" si="47"/>
        <v>#DIV/0!</v>
      </c>
      <c r="HT130" s="28" t="e">
        <f t="shared" si="47"/>
        <v>#DIV/0!</v>
      </c>
      <c r="HU130" s="28" t="e">
        <f t="shared" si="47"/>
        <v>#DIV/0!</v>
      </c>
      <c r="HV130" s="28" t="e">
        <f t="shared" si="47"/>
        <v>#DIV/0!</v>
      </c>
      <c r="HW130" s="28" t="e">
        <f t="shared" si="47"/>
        <v>#DIV/0!</v>
      </c>
      <c r="HX130" s="28" t="e">
        <f t="shared" si="47"/>
        <v>#DIV/0!</v>
      </c>
      <c r="HY130" s="28" t="e">
        <f t="shared" si="47"/>
        <v>#DIV/0!</v>
      </c>
      <c r="HZ130" s="28" t="e">
        <f t="shared" si="47"/>
        <v>#DIV/0!</v>
      </c>
      <c r="IA130" s="28" t="e">
        <f t="shared" si="47"/>
        <v>#DIV/0!</v>
      </c>
      <c r="IB130" s="28" t="e">
        <f t="shared" si="47"/>
        <v>#DIV/0!</v>
      </c>
      <c r="IC130" s="28" t="e">
        <f t="shared" si="47"/>
        <v>#DIV/0!</v>
      </c>
      <c r="ID130" s="28" t="e">
        <f t="shared" si="47"/>
        <v>#DIV/0!</v>
      </c>
      <c r="IE130" s="28" t="e">
        <f t="shared" si="47"/>
        <v>#DIV/0!</v>
      </c>
      <c r="IF130" s="28" t="e">
        <f t="shared" si="47"/>
        <v>#DIV/0!</v>
      </c>
      <c r="IG130" s="28" t="e">
        <f t="shared" si="47"/>
        <v>#DIV/0!</v>
      </c>
      <c r="IH130" s="28" t="e">
        <f t="shared" si="47"/>
        <v>#DIV/0!</v>
      </c>
      <c r="II130" s="28" t="e">
        <f t="shared" si="47"/>
        <v>#DIV/0!</v>
      </c>
      <c r="IJ130" s="28" t="e">
        <f t="shared" si="47"/>
        <v>#DIV/0!</v>
      </c>
      <c r="IK130" s="28" t="e">
        <f t="shared" si="47"/>
        <v>#DIV/0!</v>
      </c>
      <c r="IL130" s="28" t="e">
        <f t="shared" si="47"/>
        <v>#DIV/0!</v>
      </c>
      <c r="IM130" s="28" t="e">
        <f t="shared" si="47"/>
        <v>#DIV/0!</v>
      </c>
      <c r="IN130" s="28" t="e">
        <f t="shared" si="47"/>
        <v>#DIV/0!</v>
      </c>
      <c r="IO130" s="28" t="e">
        <f t="shared" si="47"/>
        <v>#DIV/0!</v>
      </c>
      <c r="IP130" s="28" t="e">
        <f t="shared" si="47"/>
        <v>#DIV/0!</v>
      </c>
      <c r="IQ130" s="28" t="e">
        <f t="shared" si="47"/>
        <v>#DIV/0!</v>
      </c>
      <c r="IR130" s="28" t="e">
        <f t="shared" si="47"/>
        <v>#DIV/0!</v>
      </c>
      <c r="IS130" s="28" t="e">
        <f t="shared" si="47"/>
        <v>#DIV/0!</v>
      </c>
      <c r="IT130" s="28" t="e">
        <f t="shared" si="47"/>
        <v>#DIV/0!</v>
      </c>
      <c r="IU130" s="28" t="e">
        <f t="shared" si="47"/>
        <v>#DIV/0!</v>
      </c>
    </row>
    <row r="131" spans="1:255" s="28" customFormat="1" ht="15" hidden="1">
      <c r="A131" s="27" t="s">
        <v>163</v>
      </c>
      <c r="B131" s="28" t="e">
        <f>B126-B121</f>
        <v>#DIV/0!</v>
      </c>
      <c r="C131" s="28" t="e">
        <f aca="true" t="shared" si="48" ref="C131:BN131">C126-C121</f>
        <v>#DIV/0!</v>
      </c>
      <c r="D131" s="28" t="e">
        <f t="shared" si="48"/>
        <v>#DIV/0!</v>
      </c>
      <c r="E131" s="28" t="e">
        <f t="shared" si="48"/>
        <v>#DIV/0!</v>
      </c>
      <c r="F131" s="28" t="e">
        <f t="shared" si="48"/>
        <v>#DIV/0!</v>
      </c>
      <c r="G131" s="28" t="e">
        <f t="shared" si="48"/>
        <v>#DIV/0!</v>
      </c>
      <c r="H131" s="28" t="e">
        <f t="shared" si="48"/>
        <v>#DIV/0!</v>
      </c>
      <c r="I131" s="28" t="e">
        <f t="shared" si="48"/>
        <v>#DIV/0!</v>
      </c>
      <c r="J131" s="28" t="e">
        <f t="shared" si="48"/>
        <v>#DIV/0!</v>
      </c>
      <c r="K131" s="28" t="e">
        <f t="shared" si="48"/>
        <v>#DIV/0!</v>
      </c>
      <c r="L131" s="28" t="e">
        <f t="shared" si="48"/>
        <v>#DIV/0!</v>
      </c>
      <c r="M131" s="28" t="e">
        <f t="shared" si="48"/>
        <v>#DIV/0!</v>
      </c>
      <c r="N131" s="28" t="e">
        <f t="shared" si="48"/>
        <v>#DIV/0!</v>
      </c>
      <c r="O131" s="28" t="e">
        <f t="shared" si="48"/>
        <v>#DIV/0!</v>
      </c>
      <c r="P131" s="28" t="e">
        <f t="shared" si="48"/>
        <v>#DIV/0!</v>
      </c>
      <c r="Q131" s="28" t="e">
        <f t="shared" si="48"/>
        <v>#DIV/0!</v>
      </c>
      <c r="R131" s="28" t="e">
        <f t="shared" si="48"/>
        <v>#DIV/0!</v>
      </c>
      <c r="S131" s="28" t="e">
        <f t="shared" si="48"/>
        <v>#DIV/0!</v>
      </c>
      <c r="T131" s="28" t="e">
        <f t="shared" si="48"/>
        <v>#DIV/0!</v>
      </c>
      <c r="U131" s="28" t="e">
        <f t="shared" si="48"/>
        <v>#DIV/0!</v>
      </c>
      <c r="V131" s="28" t="e">
        <f t="shared" si="48"/>
        <v>#DIV/0!</v>
      </c>
      <c r="W131" s="28" t="e">
        <f t="shared" si="48"/>
        <v>#DIV/0!</v>
      </c>
      <c r="X131" s="28" t="e">
        <f t="shared" si="48"/>
        <v>#DIV/0!</v>
      </c>
      <c r="Y131" s="28" t="e">
        <f t="shared" si="48"/>
        <v>#DIV/0!</v>
      </c>
      <c r="Z131" s="28" t="e">
        <f t="shared" si="48"/>
        <v>#DIV/0!</v>
      </c>
      <c r="AA131" s="28" t="e">
        <f t="shared" si="48"/>
        <v>#DIV/0!</v>
      </c>
      <c r="AB131" s="28" t="e">
        <f t="shared" si="48"/>
        <v>#DIV/0!</v>
      </c>
      <c r="AC131" s="28" t="e">
        <f t="shared" si="48"/>
        <v>#DIV/0!</v>
      </c>
      <c r="AD131" s="28" t="e">
        <f t="shared" si="48"/>
        <v>#DIV/0!</v>
      </c>
      <c r="AE131" s="28" t="e">
        <f t="shared" si="48"/>
        <v>#DIV/0!</v>
      </c>
      <c r="AF131" s="28" t="e">
        <f t="shared" si="48"/>
        <v>#DIV/0!</v>
      </c>
      <c r="AG131" s="28" t="e">
        <f t="shared" si="48"/>
        <v>#DIV/0!</v>
      </c>
      <c r="AH131" s="28" t="e">
        <f t="shared" si="48"/>
        <v>#DIV/0!</v>
      </c>
      <c r="AI131" s="28" t="e">
        <f t="shared" si="48"/>
        <v>#DIV/0!</v>
      </c>
      <c r="AJ131" s="28" t="e">
        <f t="shared" si="48"/>
        <v>#DIV/0!</v>
      </c>
      <c r="AK131" s="28" t="e">
        <f t="shared" si="48"/>
        <v>#DIV/0!</v>
      </c>
      <c r="AL131" s="28" t="e">
        <f t="shared" si="48"/>
        <v>#DIV/0!</v>
      </c>
      <c r="AM131" s="28" t="e">
        <f t="shared" si="48"/>
        <v>#DIV/0!</v>
      </c>
      <c r="AN131" s="28" t="e">
        <f t="shared" si="48"/>
        <v>#DIV/0!</v>
      </c>
      <c r="AO131" s="28" t="e">
        <f t="shared" si="48"/>
        <v>#DIV/0!</v>
      </c>
      <c r="AP131" s="28" t="e">
        <f t="shared" si="48"/>
        <v>#DIV/0!</v>
      </c>
      <c r="AQ131" s="28" t="e">
        <f t="shared" si="48"/>
        <v>#DIV/0!</v>
      </c>
      <c r="AR131" s="28" t="e">
        <f t="shared" si="48"/>
        <v>#DIV/0!</v>
      </c>
      <c r="AS131" s="28" t="e">
        <f t="shared" si="48"/>
        <v>#DIV/0!</v>
      </c>
      <c r="AT131" s="28" t="e">
        <f t="shared" si="48"/>
        <v>#DIV/0!</v>
      </c>
      <c r="AU131" s="28" t="e">
        <f t="shared" si="48"/>
        <v>#DIV/0!</v>
      </c>
      <c r="AV131" s="28" t="e">
        <f t="shared" si="48"/>
        <v>#DIV/0!</v>
      </c>
      <c r="AW131" s="28" t="e">
        <f t="shared" si="48"/>
        <v>#DIV/0!</v>
      </c>
      <c r="AX131" s="28" t="e">
        <f t="shared" si="48"/>
        <v>#DIV/0!</v>
      </c>
      <c r="AY131" s="28" t="e">
        <f t="shared" si="48"/>
        <v>#DIV/0!</v>
      </c>
      <c r="AZ131" s="28" t="e">
        <f t="shared" si="48"/>
        <v>#DIV/0!</v>
      </c>
      <c r="BA131" s="28" t="e">
        <f t="shared" si="48"/>
        <v>#DIV/0!</v>
      </c>
      <c r="BB131" s="28" t="e">
        <f t="shared" si="48"/>
        <v>#DIV/0!</v>
      </c>
      <c r="BC131" s="28" t="e">
        <f t="shared" si="48"/>
        <v>#DIV/0!</v>
      </c>
      <c r="BD131" s="28" t="e">
        <f t="shared" si="48"/>
        <v>#DIV/0!</v>
      </c>
      <c r="BE131" s="28" t="e">
        <f t="shared" si="48"/>
        <v>#DIV/0!</v>
      </c>
      <c r="BF131" s="28" t="e">
        <f t="shared" si="48"/>
        <v>#DIV/0!</v>
      </c>
      <c r="BG131" s="28" t="e">
        <f t="shared" si="48"/>
        <v>#DIV/0!</v>
      </c>
      <c r="BH131" s="28" t="e">
        <f t="shared" si="48"/>
        <v>#DIV/0!</v>
      </c>
      <c r="BI131" s="28" t="e">
        <f t="shared" si="48"/>
        <v>#DIV/0!</v>
      </c>
      <c r="BJ131" s="28" t="e">
        <f t="shared" si="48"/>
        <v>#DIV/0!</v>
      </c>
      <c r="BK131" s="28" t="e">
        <f t="shared" si="48"/>
        <v>#DIV/0!</v>
      </c>
      <c r="BL131" s="28" t="e">
        <f t="shared" si="48"/>
        <v>#DIV/0!</v>
      </c>
      <c r="BM131" s="28" t="e">
        <f t="shared" si="48"/>
        <v>#DIV/0!</v>
      </c>
      <c r="BN131" s="28" t="e">
        <f t="shared" si="48"/>
        <v>#DIV/0!</v>
      </c>
      <c r="BO131" s="28" t="e">
        <f aca="true" t="shared" si="49" ref="BO131:DZ131">BO126-BO121</f>
        <v>#DIV/0!</v>
      </c>
      <c r="BP131" s="28" t="e">
        <f t="shared" si="49"/>
        <v>#DIV/0!</v>
      </c>
      <c r="BQ131" s="28" t="e">
        <f t="shared" si="49"/>
        <v>#DIV/0!</v>
      </c>
      <c r="BR131" s="28" t="e">
        <f t="shared" si="49"/>
        <v>#DIV/0!</v>
      </c>
      <c r="BS131" s="28" t="e">
        <f t="shared" si="49"/>
        <v>#DIV/0!</v>
      </c>
      <c r="BT131" s="28" t="e">
        <f t="shared" si="49"/>
        <v>#DIV/0!</v>
      </c>
      <c r="BU131" s="28" t="e">
        <f t="shared" si="49"/>
        <v>#DIV/0!</v>
      </c>
      <c r="BV131" s="28" t="e">
        <f t="shared" si="49"/>
        <v>#DIV/0!</v>
      </c>
      <c r="BW131" s="28" t="e">
        <f t="shared" si="49"/>
        <v>#DIV/0!</v>
      </c>
      <c r="BX131" s="28" t="e">
        <f t="shared" si="49"/>
        <v>#DIV/0!</v>
      </c>
      <c r="BY131" s="28" t="e">
        <f t="shared" si="49"/>
        <v>#DIV/0!</v>
      </c>
      <c r="BZ131" s="28" t="e">
        <f t="shared" si="49"/>
        <v>#DIV/0!</v>
      </c>
      <c r="CA131" s="28" t="e">
        <f t="shared" si="49"/>
        <v>#DIV/0!</v>
      </c>
      <c r="CB131" s="28" t="e">
        <f t="shared" si="49"/>
        <v>#DIV/0!</v>
      </c>
      <c r="CC131" s="28" t="e">
        <f t="shared" si="49"/>
        <v>#DIV/0!</v>
      </c>
      <c r="CD131" s="28" t="e">
        <f t="shared" si="49"/>
        <v>#DIV/0!</v>
      </c>
      <c r="CE131" s="28" t="e">
        <f t="shared" si="49"/>
        <v>#DIV/0!</v>
      </c>
      <c r="CF131" s="28" t="e">
        <f t="shared" si="49"/>
        <v>#DIV/0!</v>
      </c>
      <c r="CG131" s="28" t="e">
        <f t="shared" si="49"/>
        <v>#DIV/0!</v>
      </c>
      <c r="CH131" s="28" t="e">
        <f t="shared" si="49"/>
        <v>#DIV/0!</v>
      </c>
      <c r="CI131" s="28" t="e">
        <f t="shared" si="49"/>
        <v>#DIV/0!</v>
      </c>
      <c r="CJ131" s="28" t="e">
        <f t="shared" si="49"/>
        <v>#DIV/0!</v>
      </c>
      <c r="CK131" s="28" t="e">
        <f t="shared" si="49"/>
        <v>#DIV/0!</v>
      </c>
      <c r="CL131" s="28" t="e">
        <f t="shared" si="49"/>
        <v>#DIV/0!</v>
      </c>
      <c r="CM131" s="28" t="e">
        <f t="shared" si="49"/>
        <v>#DIV/0!</v>
      </c>
      <c r="CN131" s="28" t="e">
        <f t="shared" si="49"/>
        <v>#DIV/0!</v>
      </c>
      <c r="CO131" s="28" t="e">
        <f t="shared" si="49"/>
        <v>#DIV/0!</v>
      </c>
      <c r="CP131" s="28" t="e">
        <f t="shared" si="49"/>
        <v>#DIV/0!</v>
      </c>
      <c r="CQ131" s="28" t="e">
        <f t="shared" si="49"/>
        <v>#DIV/0!</v>
      </c>
      <c r="CR131" s="28" t="e">
        <f t="shared" si="49"/>
        <v>#DIV/0!</v>
      </c>
      <c r="CS131" s="28" t="e">
        <f t="shared" si="49"/>
        <v>#DIV/0!</v>
      </c>
      <c r="CT131" s="28" t="e">
        <f t="shared" si="49"/>
        <v>#DIV/0!</v>
      </c>
      <c r="CU131" s="28" t="e">
        <f t="shared" si="49"/>
        <v>#DIV/0!</v>
      </c>
      <c r="CV131" s="28" t="e">
        <f t="shared" si="49"/>
        <v>#DIV/0!</v>
      </c>
      <c r="CW131" s="28" t="e">
        <f t="shared" si="49"/>
        <v>#DIV/0!</v>
      </c>
      <c r="CX131" s="28" t="e">
        <f t="shared" si="49"/>
        <v>#DIV/0!</v>
      </c>
      <c r="CY131" s="28" t="e">
        <f t="shared" si="49"/>
        <v>#DIV/0!</v>
      </c>
      <c r="CZ131" s="28" t="e">
        <f t="shared" si="49"/>
        <v>#DIV/0!</v>
      </c>
      <c r="DA131" s="28" t="e">
        <f t="shared" si="49"/>
        <v>#DIV/0!</v>
      </c>
      <c r="DB131" s="28" t="e">
        <f t="shared" si="49"/>
        <v>#DIV/0!</v>
      </c>
      <c r="DC131" s="28" t="e">
        <f t="shared" si="49"/>
        <v>#DIV/0!</v>
      </c>
      <c r="DD131" s="28" t="e">
        <f t="shared" si="49"/>
        <v>#DIV/0!</v>
      </c>
      <c r="DE131" s="28" t="e">
        <f t="shared" si="49"/>
        <v>#DIV/0!</v>
      </c>
      <c r="DF131" s="28" t="e">
        <f t="shared" si="49"/>
        <v>#DIV/0!</v>
      </c>
      <c r="DG131" s="28" t="e">
        <f t="shared" si="49"/>
        <v>#DIV/0!</v>
      </c>
      <c r="DH131" s="28" t="e">
        <f t="shared" si="49"/>
        <v>#DIV/0!</v>
      </c>
      <c r="DI131" s="28" t="e">
        <f t="shared" si="49"/>
        <v>#DIV/0!</v>
      </c>
      <c r="DJ131" s="28" t="e">
        <f t="shared" si="49"/>
        <v>#DIV/0!</v>
      </c>
      <c r="DK131" s="28" t="e">
        <f t="shared" si="49"/>
        <v>#DIV/0!</v>
      </c>
      <c r="DL131" s="28" t="e">
        <f t="shared" si="49"/>
        <v>#DIV/0!</v>
      </c>
      <c r="DM131" s="28" t="e">
        <f t="shared" si="49"/>
        <v>#DIV/0!</v>
      </c>
      <c r="DN131" s="28" t="e">
        <f t="shared" si="49"/>
        <v>#DIV/0!</v>
      </c>
      <c r="DO131" s="28" t="e">
        <f t="shared" si="49"/>
        <v>#DIV/0!</v>
      </c>
      <c r="DP131" s="28" t="e">
        <f t="shared" si="49"/>
        <v>#DIV/0!</v>
      </c>
      <c r="DQ131" s="28" t="e">
        <f t="shared" si="49"/>
        <v>#DIV/0!</v>
      </c>
      <c r="DR131" s="28" t="e">
        <f t="shared" si="49"/>
        <v>#DIV/0!</v>
      </c>
      <c r="DS131" s="28" t="e">
        <f t="shared" si="49"/>
        <v>#DIV/0!</v>
      </c>
      <c r="DT131" s="28" t="e">
        <f t="shared" si="49"/>
        <v>#DIV/0!</v>
      </c>
      <c r="DU131" s="28" t="e">
        <f t="shared" si="49"/>
        <v>#DIV/0!</v>
      </c>
      <c r="DV131" s="28" t="e">
        <f t="shared" si="49"/>
        <v>#DIV/0!</v>
      </c>
      <c r="DW131" s="28" t="e">
        <f t="shared" si="49"/>
        <v>#DIV/0!</v>
      </c>
      <c r="DX131" s="28" t="e">
        <f t="shared" si="49"/>
        <v>#DIV/0!</v>
      </c>
      <c r="DY131" s="28" t="e">
        <f t="shared" si="49"/>
        <v>#DIV/0!</v>
      </c>
      <c r="DZ131" s="28" t="e">
        <f t="shared" si="49"/>
        <v>#DIV/0!</v>
      </c>
      <c r="EA131" s="28" t="e">
        <f aca="true" t="shared" si="50" ref="EA131:GL131">EA126-EA121</f>
        <v>#DIV/0!</v>
      </c>
      <c r="EB131" s="28" t="e">
        <f t="shared" si="50"/>
        <v>#DIV/0!</v>
      </c>
      <c r="EC131" s="28" t="e">
        <f t="shared" si="50"/>
        <v>#DIV/0!</v>
      </c>
      <c r="ED131" s="28" t="e">
        <f t="shared" si="50"/>
        <v>#DIV/0!</v>
      </c>
      <c r="EE131" s="28" t="e">
        <f t="shared" si="50"/>
        <v>#DIV/0!</v>
      </c>
      <c r="EF131" s="28" t="e">
        <f t="shared" si="50"/>
        <v>#DIV/0!</v>
      </c>
      <c r="EG131" s="28" t="e">
        <f t="shared" si="50"/>
        <v>#DIV/0!</v>
      </c>
      <c r="EH131" s="28" t="e">
        <f t="shared" si="50"/>
        <v>#DIV/0!</v>
      </c>
      <c r="EI131" s="28" t="e">
        <f t="shared" si="50"/>
        <v>#DIV/0!</v>
      </c>
      <c r="EJ131" s="28" t="e">
        <f t="shared" si="50"/>
        <v>#DIV/0!</v>
      </c>
      <c r="EK131" s="28" t="e">
        <f t="shared" si="50"/>
        <v>#DIV/0!</v>
      </c>
      <c r="EL131" s="28" t="e">
        <f t="shared" si="50"/>
        <v>#DIV/0!</v>
      </c>
      <c r="EM131" s="28" t="e">
        <f t="shared" si="50"/>
        <v>#DIV/0!</v>
      </c>
      <c r="EN131" s="28" t="e">
        <f t="shared" si="50"/>
        <v>#DIV/0!</v>
      </c>
      <c r="EO131" s="28" t="e">
        <f t="shared" si="50"/>
        <v>#DIV/0!</v>
      </c>
      <c r="EP131" s="28" t="e">
        <f t="shared" si="50"/>
        <v>#DIV/0!</v>
      </c>
      <c r="EQ131" s="28" t="e">
        <f t="shared" si="50"/>
        <v>#DIV/0!</v>
      </c>
      <c r="ER131" s="28" t="e">
        <f t="shared" si="50"/>
        <v>#DIV/0!</v>
      </c>
      <c r="ES131" s="28" t="e">
        <f t="shared" si="50"/>
        <v>#DIV/0!</v>
      </c>
      <c r="ET131" s="28" t="e">
        <f t="shared" si="50"/>
        <v>#DIV/0!</v>
      </c>
      <c r="EU131" s="28" t="e">
        <f t="shared" si="50"/>
        <v>#DIV/0!</v>
      </c>
      <c r="EV131" s="28" t="e">
        <f t="shared" si="50"/>
        <v>#DIV/0!</v>
      </c>
      <c r="EW131" s="28" t="e">
        <f t="shared" si="50"/>
        <v>#DIV/0!</v>
      </c>
      <c r="EX131" s="28" t="e">
        <f t="shared" si="50"/>
        <v>#DIV/0!</v>
      </c>
      <c r="EY131" s="28" t="e">
        <f t="shared" si="50"/>
        <v>#DIV/0!</v>
      </c>
      <c r="EZ131" s="28" t="e">
        <f t="shared" si="50"/>
        <v>#DIV/0!</v>
      </c>
      <c r="FA131" s="28" t="e">
        <f t="shared" si="50"/>
        <v>#DIV/0!</v>
      </c>
      <c r="FB131" s="28" t="e">
        <f t="shared" si="50"/>
        <v>#DIV/0!</v>
      </c>
      <c r="FC131" s="28" t="e">
        <f t="shared" si="50"/>
        <v>#DIV/0!</v>
      </c>
      <c r="FD131" s="28" t="e">
        <f t="shared" si="50"/>
        <v>#DIV/0!</v>
      </c>
      <c r="FE131" s="28" t="e">
        <f t="shared" si="50"/>
        <v>#DIV/0!</v>
      </c>
      <c r="FF131" s="28" t="e">
        <f t="shared" si="50"/>
        <v>#DIV/0!</v>
      </c>
      <c r="FG131" s="28" t="e">
        <f t="shared" si="50"/>
        <v>#DIV/0!</v>
      </c>
      <c r="FH131" s="28" t="e">
        <f t="shared" si="50"/>
        <v>#DIV/0!</v>
      </c>
      <c r="FI131" s="28" t="e">
        <f t="shared" si="50"/>
        <v>#DIV/0!</v>
      </c>
      <c r="FJ131" s="28" t="e">
        <f t="shared" si="50"/>
        <v>#DIV/0!</v>
      </c>
      <c r="FK131" s="28" t="e">
        <f t="shared" si="50"/>
        <v>#DIV/0!</v>
      </c>
      <c r="FL131" s="28" t="e">
        <f t="shared" si="50"/>
        <v>#DIV/0!</v>
      </c>
      <c r="FM131" s="28" t="e">
        <f t="shared" si="50"/>
        <v>#DIV/0!</v>
      </c>
      <c r="FN131" s="28" t="e">
        <f t="shared" si="50"/>
        <v>#DIV/0!</v>
      </c>
      <c r="FO131" s="28" t="e">
        <f t="shared" si="50"/>
        <v>#DIV/0!</v>
      </c>
      <c r="FP131" s="28" t="e">
        <f t="shared" si="50"/>
        <v>#DIV/0!</v>
      </c>
      <c r="FQ131" s="28" t="e">
        <f t="shared" si="50"/>
        <v>#DIV/0!</v>
      </c>
      <c r="FR131" s="28" t="e">
        <f t="shared" si="50"/>
        <v>#DIV/0!</v>
      </c>
      <c r="FS131" s="28" t="e">
        <f t="shared" si="50"/>
        <v>#DIV/0!</v>
      </c>
      <c r="FT131" s="28" t="e">
        <f t="shared" si="50"/>
        <v>#DIV/0!</v>
      </c>
      <c r="FU131" s="28" t="e">
        <f t="shared" si="50"/>
        <v>#DIV/0!</v>
      </c>
      <c r="FV131" s="28" t="e">
        <f t="shared" si="50"/>
        <v>#DIV/0!</v>
      </c>
      <c r="FW131" s="28" t="e">
        <f t="shared" si="50"/>
        <v>#DIV/0!</v>
      </c>
      <c r="FX131" s="28" t="e">
        <f t="shared" si="50"/>
        <v>#DIV/0!</v>
      </c>
      <c r="FY131" s="28" t="e">
        <f t="shared" si="50"/>
        <v>#DIV/0!</v>
      </c>
      <c r="FZ131" s="28" t="e">
        <f t="shared" si="50"/>
        <v>#DIV/0!</v>
      </c>
      <c r="GA131" s="28" t="e">
        <f t="shared" si="50"/>
        <v>#DIV/0!</v>
      </c>
      <c r="GB131" s="28" t="e">
        <f t="shared" si="50"/>
        <v>#DIV/0!</v>
      </c>
      <c r="GC131" s="28" t="e">
        <f t="shared" si="50"/>
        <v>#DIV/0!</v>
      </c>
      <c r="GD131" s="28" t="e">
        <f t="shared" si="50"/>
        <v>#DIV/0!</v>
      </c>
      <c r="GE131" s="28" t="e">
        <f t="shared" si="50"/>
        <v>#DIV/0!</v>
      </c>
      <c r="GF131" s="28" t="e">
        <f t="shared" si="50"/>
        <v>#DIV/0!</v>
      </c>
      <c r="GG131" s="28" t="e">
        <f t="shared" si="50"/>
        <v>#DIV/0!</v>
      </c>
      <c r="GH131" s="28" t="e">
        <f t="shared" si="50"/>
        <v>#DIV/0!</v>
      </c>
      <c r="GI131" s="28" t="e">
        <f t="shared" si="50"/>
        <v>#DIV/0!</v>
      </c>
      <c r="GJ131" s="28" t="e">
        <f t="shared" si="50"/>
        <v>#DIV/0!</v>
      </c>
      <c r="GK131" s="28" t="e">
        <f t="shared" si="50"/>
        <v>#DIV/0!</v>
      </c>
      <c r="GL131" s="28" t="e">
        <f t="shared" si="50"/>
        <v>#DIV/0!</v>
      </c>
      <c r="GM131" s="28" t="e">
        <f aca="true" t="shared" si="51" ref="GM131:IU131">GM126-GM121</f>
        <v>#DIV/0!</v>
      </c>
      <c r="GN131" s="28" t="e">
        <f t="shared" si="51"/>
        <v>#DIV/0!</v>
      </c>
      <c r="GO131" s="28" t="e">
        <f t="shared" si="51"/>
        <v>#DIV/0!</v>
      </c>
      <c r="GP131" s="28" t="e">
        <f t="shared" si="51"/>
        <v>#DIV/0!</v>
      </c>
      <c r="GQ131" s="28" t="e">
        <f t="shared" si="51"/>
        <v>#DIV/0!</v>
      </c>
      <c r="GR131" s="28" t="e">
        <f t="shared" si="51"/>
        <v>#DIV/0!</v>
      </c>
      <c r="GS131" s="28" t="e">
        <f t="shared" si="51"/>
        <v>#DIV/0!</v>
      </c>
      <c r="GT131" s="28" t="e">
        <f t="shared" si="51"/>
        <v>#DIV/0!</v>
      </c>
      <c r="GU131" s="28" t="e">
        <f t="shared" si="51"/>
        <v>#DIV/0!</v>
      </c>
      <c r="GV131" s="28" t="e">
        <f t="shared" si="51"/>
        <v>#DIV/0!</v>
      </c>
      <c r="GW131" s="28" t="e">
        <f t="shared" si="51"/>
        <v>#DIV/0!</v>
      </c>
      <c r="GX131" s="28" t="e">
        <f t="shared" si="51"/>
        <v>#DIV/0!</v>
      </c>
      <c r="GY131" s="28" t="e">
        <f t="shared" si="51"/>
        <v>#DIV/0!</v>
      </c>
      <c r="GZ131" s="28" t="e">
        <f t="shared" si="51"/>
        <v>#DIV/0!</v>
      </c>
      <c r="HA131" s="28" t="e">
        <f t="shared" si="51"/>
        <v>#DIV/0!</v>
      </c>
      <c r="HB131" s="28" t="e">
        <f t="shared" si="51"/>
        <v>#DIV/0!</v>
      </c>
      <c r="HC131" s="28" t="e">
        <f t="shared" si="51"/>
        <v>#DIV/0!</v>
      </c>
      <c r="HD131" s="28" t="e">
        <f t="shared" si="51"/>
        <v>#DIV/0!</v>
      </c>
      <c r="HE131" s="28" t="e">
        <f t="shared" si="51"/>
        <v>#DIV/0!</v>
      </c>
      <c r="HF131" s="28" t="e">
        <f t="shared" si="51"/>
        <v>#DIV/0!</v>
      </c>
      <c r="HG131" s="28" t="e">
        <f t="shared" si="51"/>
        <v>#DIV/0!</v>
      </c>
      <c r="HH131" s="28" t="e">
        <f t="shared" si="51"/>
        <v>#DIV/0!</v>
      </c>
      <c r="HI131" s="28" t="e">
        <f t="shared" si="51"/>
        <v>#DIV/0!</v>
      </c>
      <c r="HJ131" s="28" t="e">
        <f t="shared" si="51"/>
        <v>#DIV/0!</v>
      </c>
      <c r="HK131" s="28" t="e">
        <f t="shared" si="51"/>
        <v>#DIV/0!</v>
      </c>
      <c r="HL131" s="28" t="e">
        <f t="shared" si="51"/>
        <v>#DIV/0!</v>
      </c>
      <c r="HM131" s="28" t="e">
        <f t="shared" si="51"/>
        <v>#DIV/0!</v>
      </c>
      <c r="HN131" s="28" t="e">
        <f t="shared" si="51"/>
        <v>#DIV/0!</v>
      </c>
      <c r="HO131" s="28" t="e">
        <f t="shared" si="51"/>
        <v>#DIV/0!</v>
      </c>
      <c r="HP131" s="28" t="e">
        <f t="shared" si="51"/>
        <v>#DIV/0!</v>
      </c>
      <c r="HQ131" s="28" t="e">
        <f t="shared" si="51"/>
        <v>#DIV/0!</v>
      </c>
      <c r="HR131" s="28" t="e">
        <f t="shared" si="51"/>
        <v>#DIV/0!</v>
      </c>
      <c r="HS131" s="28" t="e">
        <f t="shared" si="51"/>
        <v>#DIV/0!</v>
      </c>
      <c r="HT131" s="28" t="e">
        <f t="shared" si="51"/>
        <v>#DIV/0!</v>
      </c>
      <c r="HU131" s="28" t="e">
        <f t="shared" si="51"/>
        <v>#DIV/0!</v>
      </c>
      <c r="HV131" s="28" t="e">
        <f t="shared" si="51"/>
        <v>#DIV/0!</v>
      </c>
      <c r="HW131" s="28" t="e">
        <f t="shared" si="51"/>
        <v>#DIV/0!</v>
      </c>
      <c r="HX131" s="28" t="e">
        <f t="shared" si="51"/>
        <v>#DIV/0!</v>
      </c>
      <c r="HY131" s="28" t="e">
        <f t="shared" si="51"/>
        <v>#DIV/0!</v>
      </c>
      <c r="HZ131" s="28" t="e">
        <f t="shared" si="51"/>
        <v>#DIV/0!</v>
      </c>
      <c r="IA131" s="28" t="e">
        <f t="shared" si="51"/>
        <v>#DIV/0!</v>
      </c>
      <c r="IB131" s="28" t="e">
        <f t="shared" si="51"/>
        <v>#DIV/0!</v>
      </c>
      <c r="IC131" s="28" t="e">
        <f t="shared" si="51"/>
        <v>#DIV/0!</v>
      </c>
      <c r="ID131" s="28" t="e">
        <f t="shared" si="51"/>
        <v>#DIV/0!</v>
      </c>
      <c r="IE131" s="28" t="e">
        <f t="shared" si="51"/>
        <v>#DIV/0!</v>
      </c>
      <c r="IF131" s="28" t="e">
        <f t="shared" si="51"/>
        <v>#DIV/0!</v>
      </c>
      <c r="IG131" s="28" t="e">
        <f t="shared" si="51"/>
        <v>#DIV/0!</v>
      </c>
      <c r="IH131" s="28" t="e">
        <f t="shared" si="51"/>
        <v>#DIV/0!</v>
      </c>
      <c r="II131" s="28" t="e">
        <f t="shared" si="51"/>
        <v>#DIV/0!</v>
      </c>
      <c r="IJ131" s="28" t="e">
        <f t="shared" si="51"/>
        <v>#DIV/0!</v>
      </c>
      <c r="IK131" s="28" t="e">
        <f t="shared" si="51"/>
        <v>#DIV/0!</v>
      </c>
      <c r="IL131" s="28" t="e">
        <f t="shared" si="51"/>
        <v>#DIV/0!</v>
      </c>
      <c r="IM131" s="28" t="e">
        <f t="shared" si="51"/>
        <v>#DIV/0!</v>
      </c>
      <c r="IN131" s="28" t="e">
        <f t="shared" si="51"/>
        <v>#DIV/0!</v>
      </c>
      <c r="IO131" s="28" t="e">
        <f t="shared" si="51"/>
        <v>#DIV/0!</v>
      </c>
      <c r="IP131" s="28" t="e">
        <f t="shared" si="51"/>
        <v>#DIV/0!</v>
      </c>
      <c r="IQ131" s="28" t="e">
        <f t="shared" si="51"/>
        <v>#DIV/0!</v>
      </c>
      <c r="IR131" s="28" t="e">
        <f t="shared" si="51"/>
        <v>#DIV/0!</v>
      </c>
      <c r="IS131" s="28" t="e">
        <f t="shared" si="51"/>
        <v>#DIV/0!</v>
      </c>
      <c r="IT131" s="28" t="e">
        <f t="shared" si="51"/>
        <v>#DIV/0!</v>
      </c>
      <c r="IU131" s="28" t="e">
        <f t="shared" si="51"/>
        <v>#DIV/0!</v>
      </c>
    </row>
    <row r="132" s="28" customFormat="1" ht="15" hidden="1">
      <c r="A132" s="27"/>
    </row>
    <row r="133" s="28" customFormat="1" ht="15" hidden="1">
      <c r="A133" s="27" t="s">
        <v>166</v>
      </c>
    </row>
    <row r="134" spans="1:2" s="28" customFormat="1" ht="15" hidden="1">
      <c r="A134" s="27" t="s">
        <v>161</v>
      </c>
      <c r="B134" s="28">
        <f>COUNTIF(129:129,"&lt;0")</f>
        <v>0</v>
      </c>
    </row>
    <row r="135" spans="1:2" s="28" customFormat="1" ht="15" hidden="1">
      <c r="A135" s="27" t="s">
        <v>162</v>
      </c>
      <c r="B135" s="28">
        <f>COUNTIF(130:130,"&gt;0")</f>
        <v>0</v>
      </c>
    </row>
    <row r="136" spans="1:2" s="28" customFormat="1" ht="15" hidden="1">
      <c r="A136" s="27" t="s">
        <v>163</v>
      </c>
      <c r="B136" s="28">
        <f>COUNTIF(131:131,"&gt;0")</f>
        <v>0</v>
      </c>
    </row>
    <row r="137" s="28" customFormat="1" ht="15" hidden="1">
      <c r="A137" s="27"/>
    </row>
    <row r="138" ht="15" hidden="1"/>
  </sheetData>
  <sheetProtection password="E992" sheet="1" objects="1" scenarios="1" sort="0" autoFilter="0"/>
  <dataValidations count="2">
    <dataValidation type="whole" allowBlank="1" showInputMessage="1" showErrorMessage="1" prompt="0 = never or almost never; &#10;1 = rarely; &#10;2 = sometimes; &#10;3 = often; &#10;4 = very often; &#10;5 = almost always." error="Response must be between 0 and 5" sqref="B8:IU40 B42:IU77">
      <formula1>0</formula1>
      <formula2>5</formula2>
    </dataValidation>
    <dataValidation type="whole" allowBlank="1" showInputMessage="1" showErrorMessage="1" prompt="0 = much worse;&#10;1 = somewhat worse;&#10;2 = a little worse;&#10;3 = no change;&#10;4 = a little improved;&#10;5 = somewhat improved;&#10;6 = much improved." error="Response must be between 0 and 6" sqref="A78:IV109">
      <formula1>0</formula1>
      <formula2>6</formula2>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IU142"/>
  <sheetViews>
    <sheetView zoomScalePageLayoutView="0" workbookViewId="0" topLeftCell="A1">
      <pane xSplit="1" ySplit="3" topLeftCell="B4" activePane="bottomRight" state="frozen"/>
      <selection pane="topLeft" activeCell="A1" sqref="A1"/>
      <selection pane="topRight" activeCell="B1" sqref="B1"/>
      <selection pane="bottomLeft" activeCell="A5" sqref="A5"/>
      <selection pane="bottomRight" activeCell="A1" sqref="A1"/>
    </sheetView>
  </sheetViews>
  <sheetFormatPr defaultColWidth="0" defaultRowHeight="15"/>
  <cols>
    <col min="1" max="1" width="62.57421875" style="68" customWidth="1"/>
    <col min="2" max="255" width="11.421875" style="22" customWidth="1"/>
    <col min="256" max="16384" width="0" style="22" hidden="1" customWidth="1"/>
  </cols>
  <sheetData>
    <row r="1" spans="1:2" s="18" customFormat="1" ht="15">
      <c r="A1" s="64" t="s">
        <v>214</v>
      </c>
      <c r="B1" s="18" t="str">
        <f>Instructions!A2</f>
        <v>Version 2.3 (07-1-2017)</v>
      </c>
    </row>
    <row r="2" s="62" customFormat="1" ht="15">
      <c r="A2" s="66" t="s">
        <v>291</v>
      </c>
    </row>
    <row r="3" spans="1:2" s="63" customFormat="1" ht="15">
      <c r="A3" s="68" t="s">
        <v>210</v>
      </c>
      <c r="B3" s="94"/>
    </row>
    <row r="4" s="128" customFormat="1" ht="15">
      <c r="A4" s="127" t="s">
        <v>123</v>
      </c>
    </row>
    <row r="5" s="137" customFormat="1" ht="15">
      <c r="A5" s="136" t="s">
        <v>213</v>
      </c>
    </row>
    <row r="6" s="127" customFormat="1" ht="15">
      <c r="A6" s="127" t="s">
        <v>124</v>
      </c>
    </row>
    <row r="7" s="127" customFormat="1" ht="15">
      <c r="A7" s="127" t="s">
        <v>125</v>
      </c>
    </row>
    <row r="8" s="156" customFormat="1" ht="15">
      <c r="A8" s="159" t="s">
        <v>173</v>
      </c>
    </row>
    <row r="9" s="157" customFormat="1" ht="15">
      <c r="A9" s="158" t="s">
        <v>174</v>
      </c>
    </row>
    <row r="10" s="156" customFormat="1" ht="15">
      <c r="A10" s="159" t="s">
        <v>175</v>
      </c>
    </row>
    <row r="11" s="157" customFormat="1" ht="15">
      <c r="A11" s="158" t="s">
        <v>176</v>
      </c>
    </row>
    <row r="12" s="63" customFormat="1" ht="15">
      <c r="A12" s="68" t="s">
        <v>177</v>
      </c>
    </row>
    <row r="13" s="62" customFormat="1" ht="15">
      <c r="A13" s="66" t="s">
        <v>178</v>
      </c>
    </row>
    <row r="14" s="63" customFormat="1" ht="15">
      <c r="A14" s="68" t="s">
        <v>179</v>
      </c>
    </row>
    <row r="15" s="62" customFormat="1" ht="15">
      <c r="A15" s="66" t="s">
        <v>180</v>
      </c>
    </row>
    <row r="16" s="63" customFormat="1" ht="15">
      <c r="A16" s="68" t="s">
        <v>181</v>
      </c>
    </row>
    <row r="17" s="62" customFormat="1" ht="15">
      <c r="A17" s="66" t="s">
        <v>182</v>
      </c>
    </row>
    <row r="18" s="63" customFormat="1" ht="15">
      <c r="A18" s="68" t="s">
        <v>183</v>
      </c>
    </row>
    <row r="19" s="62" customFormat="1" ht="15">
      <c r="A19" s="66" t="s">
        <v>184</v>
      </c>
    </row>
    <row r="20" s="127" customFormat="1" ht="15">
      <c r="A20" s="127" t="s">
        <v>141</v>
      </c>
    </row>
    <row r="21" s="63" customFormat="1" ht="15">
      <c r="A21" s="68" t="s">
        <v>185</v>
      </c>
    </row>
    <row r="22" s="62" customFormat="1" ht="15">
      <c r="A22" s="66" t="s">
        <v>186</v>
      </c>
    </row>
    <row r="23" s="63" customFormat="1" ht="15">
      <c r="A23" s="68" t="s">
        <v>187</v>
      </c>
    </row>
    <row r="24" s="62" customFormat="1" ht="15">
      <c r="A24" s="66" t="s">
        <v>258</v>
      </c>
    </row>
    <row r="25" s="63" customFormat="1" ht="15">
      <c r="A25" s="68" t="s">
        <v>257</v>
      </c>
    </row>
    <row r="26" s="62" customFormat="1" ht="15">
      <c r="A26" s="66" t="s">
        <v>188</v>
      </c>
    </row>
    <row r="27" s="63" customFormat="1" ht="15">
      <c r="A27" s="68" t="s">
        <v>189</v>
      </c>
    </row>
    <row r="28" s="127" customFormat="1" ht="15">
      <c r="A28" s="127" t="s">
        <v>149</v>
      </c>
    </row>
    <row r="29" s="62" customFormat="1" ht="15">
      <c r="A29" s="66" t="s">
        <v>190</v>
      </c>
    </row>
    <row r="30" s="63" customFormat="1" ht="15">
      <c r="A30" s="68" t="s">
        <v>191</v>
      </c>
    </row>
    <row r="31" s="62" customFormat="1" ht="30">
      <c r="A31" s="66" t="s">
        <v>192</v>
      </c>
    </row>
    <row r="32" s="63" customFormat="1" ht="15">
      <c r="A32" s="68" t="s">
        <v>193</v>
      </c>
    </row>
    <row r="33" s="62" customFormat="1" ht="15">
      <c r="A33" s="66" t="s">
        <v>194</v>
      </c>
    </row>
    <row r="34" s="63" customFormat="1" ht="30">
      <c r="A34" s="68" t="s">
        <v>195</v>
      </c>
    </row>
    <row r="35" s="62" customFormat="1" ht="15">
      <c r="A35" s="66" t="s">
        <v>267</v>
      </c>
    </row>
    <row r="36" s="63" customFormat="1" ht="15">
      <c r="A36" s="68" t="s">
        <v>196</v>
      </c>
    </row>
    <row r="37" s="62" customFormat="1" ht="15">
      <c r="A37" s="66" t="s">
        <v>197</v>
      </c>
    </row>
    <row r="38" s="63" customFormat="1" ht="15">
      <c r="A38" s="68" t="s">
        <v>198</v>
      </c>
    </row>
    <row r="39" spans="1:5" s="62" customFormat="1" ht="15">
      <c r="A39" s="66" t="s">
        <v>199</v>
      </c>
      <c r="D39" s="157"/>
      <c r="E39" s="157"/>
    </row>
    <row r="40" s="63" customFormat="1" ht="15">
      <c r="A40" s="68" t="s">
        <v>251</v>
      </c>
    </row>
    <row r="41" s="120" customFormat="1" ht="15">
      <c r="A41" s="119" t="s">
        <v>158</v>
      </c>
    </row>
    <row r="42" s="135" customFormat="1" ht="15">
      <c r="A42" s="126" t="s">
        <v>213</v>
      </c>
    </row>
    <row r="43" s="121" customFormat="1" ht="15">
      <c r="A43" s="119" t="s">
        <v>124</v>
      </c>
    </row>
    <row r="44" s="120" customFormat="1" ht="15">
      <c r="A44" s="122" t="s">
        <v>125</v>
      </c>
    </row>
    <row r="45" s="156" customFormat="1" ht="15">
      <c r="A45" s="159" t="s">
        <v>173</v>
      </c>
    </row>
    <row r="46" s="157" customFormat="1" ht="15">
      <c r="A46" s="158" t="s">
        <v>174</v>
      </c>
    </row>
    <row r="47" s="156" customFormat="1" ht="15">
      <c r="A47" s="159" t="s">
        <v>175</v>
      </c>
    </row>
    <row r="48" s="157" customFormat="1" ht="15">
      <c r="A48" s="158" t="s">
        <v>176</v>
      </c>
    </row>
    <row r="49" s="63" customFormat="1" ht="15">
      <c r="A49" s="68" t="s">
        <v>177</v>
      </c>
    </row>
    <row r="50" s="62" customFormat="1" ht="15">
      <c r="A50" s="66" t="s">
        <v>178</v>
      </c>
    </row>
    <row r="51" s="63" customFormat="1" ht="15">
      <c r="A51" s="68" t="s">
        <v>179</v>
      </c>
    </row>
    <row r="52" s="62" customFormat="1" ht="15">
      <c r="A52" s="66" t="s">
        <v>180</v>
      </c>
    </row>
    <row r="53" s="63" customFormat="1" ht="15">
      <c r="A53" s="68" t="s">
        <v>181</v>
      </c>
    </row>
    <row r="54" s="62" customFormat="1" ht="15">
      <c r="A54" s="66" t="s">
        <v>182</v>
      </c>
    </row>
    <row r="55" s="63" customFormat="1" ht="15">
      <c r="A55" s="68" t="s">
        <v>183</v>
      </c>
    </row>
    <row r="56" s="62" customFormat="1" ht="15">
      <c r="A56" s="66" t="s">
        <v>184</v>
      </c>
    </row>
    <row r="57" s="120" customFormat="1" ht="15">
      <c r="A57" s="122" t="s">
        <v>141</v>
      </c>
    </row>
    <row r="58" s="63" customFormat="1" ht="15">
      <c r="A58" s="68" t="s">
        <v>185</v>
      </c>
    </row>
    <row r="59" s="62" customFormat="1" ht="15">
      <c r="A59" s="66" t="s">
        <v>186</v>
      </c>
    </row>
    <row r="60" s="63" customFormat="1" ht="15">
      <c r="A60" s="68" t="s">
        <v>187</v>
      </c>
    </row>
    <row r="61" s="62" customFormat="1" ht="15">
      <c r="A61" s="66" t="s">
        <v>258</v>
      </c>
    </row>
    <row r="62" s="63" customFormat="1" ht="15">
      <c r="A62" s="68" t="s">
        <v>257</v>
      </c>
    </row>
    <row r="63" s="62" customFormat="1" ht="15">
      <c r="A63" s="66" t="s">
        <v>188</v>
      </c>
    </row>
    <row r="64" s="63" customFormat="1" ht="15">
      <c r="A64" s="68" t="s">
        <v>189</v>
      </c>
    </row>
    <row r="65" s="120" customFormat="1" ht="15">
      <c r="A65" s="122" t="s">
        <v>149</v>
      </c>
    </row>
    <row r="66" s="62" customFormat="1" ht="15">
      <c r="A66" s="66" t="s">
        <v>190</v>
      </c>
    </row>
    <row r="67" s="63" customFormat="1" ht="15">
      <c r="A67" s="68" t="s">
        <v>191</v>
      </c>
    </row>
    <row r="68" s="62" customFormat="1" ht="30">
      <c r="A68" s="66" t="s">
        <v>192</v>
      </c>
    </row>
    <row r="69" s="63" customFormat="1" ht="15">
      <c r="A69" s="68" t="s">
        <v>193</v>
      </c>
    </row>
    <row r="70" s="62" customFormat="1" ht="15">
      <c r="A70" s="66" t="s">
        <v>194</v>
      </c>
    </row>
    <row r="71" s="63" customFormat="1" ht="30">
      <c r="A71" s="68" t="s">
        <v>195</v>
      </c>
    </row>
    <row r="72" s="62" customFormat="1" ht="15">
      <c r="A72" s="66" t="s">
        <v>267</v>
      </c>
    </row>
    <row r="73" s="63" customFormat="1" ht="15">
      <c r="A73" s="68" t="s">
        <v>196</v>
      </c>
    </row>
    <row r="74" s="62" customFormat="1" ht="15">
      <c r="A74" s="66" t="s">
        <v>197</v>
      </c>
    </row>
    <row r="75" s="63" customFormat="1" ht="15">
      <c r="A75" s="68" t="s">
        <v>198</v>
      </c>
    </row>
    <row r="76" s="62" customFormat="1" ht="15">
      <c r="A76" s="66" t="s">
        <v>199</v>
      </c>
    </row>
    <row r="77" s="63" customFormat="1" ht="15">
      <c r="A77" s="68" t="s">
        <v>251</v>
      </c>
    </row>
    <row r="78" s="125" customFormat="1" ht="15">
      <c r="A78" s="124" t="s">
        <v>159</v>
      </c>
    </row>
    <row r="79" s="125" customFormat="1" ht="15">
      <c r="A79" s="124" t="s">
        <v>125</v>
      </c>
    </row>
    <row r="80" s="156" customFormat="1" ht="15">
      <c r="A80" s="159" t="s">
        <v>173</v>
      </c>
    </row>
    <row r="81" s="157" customFormat="1" ht="15">
      <c r="A81" s="158" t="s">
        <v>174</v>
      </c>
    </row>
    <row r="82" s="156" customFormat="1" ht="15">
      <c r="A82" s="159" t="s">
        <v>175</v>
      </c>
    </row>
    <row r="83" s="157" customFormat="1" ht="15">
      <c r="A83" s="158" t="s">
        <v>176</v>
      </c>
    </row>
    <row r="84" s="63" customFormat="1" ht="15">
      <c r="A84" s="68" t="s">
        <v>177</v>
      </c>
    </row>
    <row r="85" s="62" customFormat="1" ht="15">
      <c r="A85" s="66" t="s">
        <v>178</v>
      </c>
    </row>
    <row r="86" s="63" customFormat="1" ht="15">
      <c r="A86" s="68" t="s">
        <v>179</v>
      </c>
    </row>
    <row r="87" s="62" customFormat="1" ht="15">
      <c r="A87" s="66" t="s">
        <v>180</v>
      </c>
    </row>
    <row r="88" s="63" customFormat="1" ht="15">
      <c r="A88" s="68" t="s">
        <v>181</v>
      </c>
    </row>
    <row r="89" s="62" customFormat="1" ht="15">
      <c r="A89" s="66" t="s">
        <v>182</v>
      </c>
    </row>
    <row r="90" s="63" customFormat="1" ht="15">
      <c r="A90" s="68" t="s">
        <v>183</v>
      </c>
    </row>
    <row r="91" s="62" customFormat="1" ht="15">
      <c r="A91" s="66" t="s">
        <v>184</v>
      </c>
    </row>
    <row r="92" s="125" customFormat="1" ht="15">
      <c r="A92" s="124" t="s">
        <v>141</v>
      </c>
    </row>
    <row r="93" s="63" customFormat="1" ht="15">
      <c r="A93" s="68" t="s">
        <v>185</v>
      </c>
    </row>
    <row r="94" s="62" customFormat="1" ht="15">
      <c r="A94" s="66" t="s">
        <v>186</v>
      </c>
    </row>
    <row r="95" s="63" customFormat="1" ht="15">
      <c r="A95" s="68" t="s">
        <v>187</v>
      </c>
    </row>
    <row r="96" s="62" customFormat="1" ht="15">
      <c r="A96" s="66" t="s">
        <v>259</v>
      </c>
    </row>
    <row r="97" s="63" customFormat="1" ht="15">
      <c r="A97" s="68" t="s">
        <v>257</v>
      </c>
    </row>
    <row r="98" s="62" customFormat="1" ht="15">
      <c r="A98" s="66" t="s">
        <v>188</v>
      </c>
    </row>
    <row r="99" s="63" customFormat="1" ht="15">
      <c r="A99" s="68" t="s">
        <v>189</v>
      </c>
    </row>
    <row r="100" s="125" customFormat="1" ht="15">
      <c r="A100" s="124" t="s">
        <v>149</v>
      </c>
    </row>
    <row r="101" s="62" customFormat="1" ht="15">
      <c r="A101" s="66" t="s">
        <v>190</v>
      </c>
    </row>
    <row r="102" s="63" customFormat="1" ht="15">
      <c r="A102" s="68" t="s">
        <v>191</v>
      </c>
    </row>
    <row r="103" s="62" customFormat="1" ht="30">
      <c r="A103" s="66" t="s">
        <v>192</v>
      </c>
    </row>
    <row r="104" s="63" customFormat="1" ht="15">
      <c r="A104" s="68" t="s">
        <v>193</v>
      </c>
    </row>
    <row r="105" s="62" customFormat="1" ht="15">
      <c r="A105" s="66" t="s">
        <v>194</v>
      </c>
    </row>
    <row r="106" s="63" customFormat="1" ht="30">
      <c r="A106" s="68" t="s">
        <v>195</v>
      </c>
    </row>
    <row r="107" s="62" customFormat="1" ht="15">
      <c r="A107" s="66" t="s">
        <v>267</v>
      </c>
    </row>
    <row r="108" s="63" customFormat="1" ht="15">
      <c r="A108" s="68" t="s">
        <v>196</v>
      </c>
    </row>
    <row r="109" s="62" customFormat="1" ht="15">
      <c r="A109" s="66" t="s">
        <v>197</v>
      </c>
    </row>
    <row r="110" s="63" customFormat="1" ht="15">
      <c r="A110" s="68" t="s">
        <v>198</v>
      </c>
    </row>
    <row r="111" s="62" customFormat="1" ht="15">
      <c r="A111" s="66" t="s">
        <v>199</v>
      </c>
    </row>
    <row r="112" s="63" customFormat="1" ht="15">
      <c r="A112" s="68" t="s">
        <v>251</v>
      </c>
    </row>
    <row r="113" ht="15"/>
    <row r="114" s="23" customFormat="1" ht="15">
      <c r="A114" s="73"/>
    </row>
    <row r="116" ht="15" hidden="1"/>
    <row r="117" spans="1:255" s="28" customFormat="1" ht="15" hidden="1">
      <c r="A117" s="69" t="s">
        <v>203</v>
      </c>
      <c r="B117" s="28">
        <f>COUNT(B8:B40)</f>
        <v>0</v>
      </c>
      <c r="C117" s="28">
        <f aca="true" t="shared" si="0" ref="C117:BN117">COUNT(C8:C40)</f>
        <v>0</v>
      </c>
      <c r="D117" s="28">
        <f t="shared" si="0"/>
        <v>0</v>
      </c>
      <c r="E117" s="28">
        <f>COUNT(E8:E39)</f>
        <v>0</v>
      </c>
      <c r="F117" s="28">
        <f t="shared" si="0"/>
        <v>0</v>
      </c>
      <c r="G117" s="28">
        <f t="shared" si="0"/>
        <v>0</v>
      </c>
      <c r="H117" s="28">
        <f t="shared" si="0"/>
        <v>0</v>
      </c>
      <c r="I117" s="28">
        <f t="shared" si="0"/>
        <v>0</v>
      </c>
      <c r="J117" s="28">
        <f t="shared" si="0"/>
        <v>0</v>
      </c>
      <c r="K117" s="28">
        <f t="shared" si="0"/>
        <v>0</v>
      </c>
      <c r="L117" s="28">
        <f t="shared" si="0"/>
        <v>0</v>
      </c>
      <c r="M117" s="28">
        <f t="shared" si="0"/>
        <v>0</v>
      </c>
      <c r="N117" s="28">
        <f t="shared" si="0"/>
        <v>0</v>
      </c>
      <c r="O117" s="28">
        <f t="shared" si="0"/>
        <v>0</v>
      </c>
      <c r="P117" s="28">
        <f t="shared" si="0"/>
        <v>0</v>
      </c>
      <c r="Q117" s="28">
        <f t="shared" si="0"/>
        <v>0</v>
      </c>
      <c r="R117" s="28">
        <f t="shared" si="0"/>
        <v>0</v>
      </c>
      <c r="S117" s="28">
        <f t="shared" si="0"/>
        <v>0</v>
      </c>
      <c r="T117" s="28">
        <f t="shared" si="0"/>
        <v>0</v>
      </c>
      <c r="U117" s="28">
        <f t="shared" si="0"/>
        <v>0</v>
      </c>
      <c r="V117" s="28">
        <f t="shared" si="0"/>
        <v>0</v>
      </c>
      <c r="W117" s="28">
        <f t="shared" si="0"/>
        <v>0</v>
      </c>
      <c r="X117" s="28">
        <f t="shared" si="0"/>
        <v>0</v>
      </c>
      <c r="Y117" s="28">
        <f t="shared" si="0"/>
        <v>0</v>
      </c>
      <c r="Z117" s="28">
        <f t="shared" si="0"/>
        <v>0</v>
      </c>
      <c r="AA117" s="28">
        <f t="shared" si="0"/>
        <v>0</v>
      </c>
      <c r="AB117" s="28">
        <f t="shared" si="0"/>
        <v>0</v>
      </c>
      <c r="AC117" s="28">
        <f t="shared" si="0"/>
        <v>0</v>
      </c>
      <c r="AD117" s="28">
        <f t="shared" si="0"/>
        <v>0</v>
      </c>
      <c r="AE117" s="28">
        <f t="shared" si="0"/>
        <v>0</v>
      </c>
      <c r="AF117" s="28">
        <f t="shared" si="0"/>
        <v>0</v>
      </c>
      <c r="AG117" s="28">
        <f t="shared" si="0"/>
        <v>0</v>
      </c>
      <c r="AH117" s="28">
        <f t="shared" si="0"/>
        <v>0</v>
      </c>
      <c r="AI117" s="28">
        <f t="shared" si="0"/>
        <v>0</v>
      </c>
      <c r="AJ117" s="28">
        <f t="shared" si="0"/>
        <v>0</v>
      </c>
      <c r="AK117" s="28">
        <f t="shared" si="0"/>
        <v>0</v>
      </c>
      <c r="AL117" s="28">
        <f t="shared" si="0"/>
        <v>0</v>
      </c>
      <c r="AM117" s="28">
        <f t="shared" si="0"/>
        <v>0</v>
      </c>
      <c r="AN117" s="28">
        <f t="shared" si="0"/>
        <v>0</v>
      </c>
      <c r="AO117" s="28">
        <f t="shared" si="0"/>
        <v>0</v>
      </c>
      <c r="AP117" s="28">
        <f t="shared" si="0"/>
        <v>0</v>
      </c>
      <c r="AQ117" s="28">
        <f t="shared" si="0"/>
        <v>0</v>
      </c>
      <c r="AR117" s="28">
        <f t="shared" si="0"/>
        <v>0</v>
      </c>
      <c r="AS117" s="28">
        <f t="shared" si="0"/>
        <v>0</v>
      </c>
      <c r="AT117" s="28">
        <f t="shared" si="0"/>
        <v>0</v>
      </c>
      <c r="AU117" s="28">
        <f t="shared" si="0"/>
        <v>0</v>
      </c>
      <c r="AV117" s="28">
        <f t="shared" si="0"/>
        <v>0</v>
      </c>
      <c r="AW117" s="28">
        <f t="shared" si="0"/>
        <v>0</v>
      </c>
      <c r="AX117" s="28">
        <f t="shared" si="0"/>
        <v>0</v>
      </c>
      <c r="AY117" s="28">
        <f t="shared" si="0"/>
        <v>0</v>
      </c>
      <c r="AZ117" s="28">
        <f t="shared" si="0"/>
        <v>0</v>
      </c>
      <c r="BA117" s="28">
        <f t="shared" si="0"/>
        <v>0</v>
      </c>
      <c r="BB117" s="28">
        <f t="shared" si="0"/>
        <v>0</v>
      </c>
      <c r="BC117" s="28">
        <f t="shared" si="0"/>
        <v>0</v>
      </c>
      <c r="BD117" s="28">
        <f t="shared" si="0"/>
        <v>0</v>
      </c>
      <c r="BE117" s="28">
        <f t="shared" si="0"/>
        <v>0</v>
      </c>
      <c r="BF117" s="28">
        <f t="shared" si="0"/>
        <v>0</v>
      </c>
      <c r="BG117" s="28">
        <f t="shared" si="0"/>
        <v>0</v>
      </c>
      <c r="BH117" s="28">
        <f t="shared" si="0"/>
        <v>0</v>
      </c>
      <c r="BI117" s="28">
        <f t="shared" si="0"/>
        <v>0</v>
      </c>
      <c r="BJ117" s="28">
        <f t="shared" si="0"/>
        <v>0</v>
      </c>
      <c r="BK117" s="28">
        <f t="shared" si="0"/>
        <v>0</v>
      </c>
      <c r="BL117" s="28">
        <f t="shared" si="0"/>
        <v>0</v>
      </c>
      <c r="BM117" s="28">
        <f t="shared" si="0"/>
        <v>0</v>
      </c>
      <c r="BN117" s="28">
        <f t="shared" si="0"/>
        <v>0</v>
      </c>
      <c r="BO117" s="28">
        <f aca="true" t="shared" si="1" ref="BO117:DZ117">COUNT(BO8:BO40)</f>
        <v>0</v>
      </c>
      <c r="BP117" s="28">
        <f t="shared" si="1"/>
        <v>0</v>
      </c>
      <c r="BQ117" s="28">
        <f t="shared" si="1"/>
        <v>0</v>
      </c>
      <c r="BR117" s="28">
        <f t="shared" si="1"/>
        <v>0</v>
      </c>
      <c r="BS117" s="28">
        <f t="shared" si="1"/>
        <v>0</v>
      </c>
      <c r="BT117" s="28">
        <f t="shared" si="1"/>
        <v>0</v>
      </c>
      <c r="BU117" s="28">
        <f t="shared" si="1"/>
        <v>0</v>
      </c>
      <c r="BV117" s="28">
        <f t="shared" si="1"/>
        <v>0</v>
      </c>
      <c r="BW117" s="28">
        <f t="shared" si="1"/>
        <v>0</v>
      </c>
      <c r="BX117" s="28">
        <f t="shared" si="1"/>
        <v>0</v>
      </c>
      <c r="BY117" s="28">
        <f t="shared" si="1"/>
        <v>0</v>
      </c>
      <c r="BZ117" s="28">
        <f t="shared" si="1"/>
        <v>0</v>
      </c>
      <c r="CA117" s="28">
        <f t="shared" si="1"/>
        <v>0</v>
      </c>
      <c r="CB117" s="28">
        <f t="shared" si="1"/>
        <v>0</v>
      </c>
      <c r="CC117" s="28">
        <f t="shared" si="1"/>
        <v>0</v>
      </c>
      <c r="CD117" s="28">
        <f t="shared" si="1"/>
        <v>0</v>
      </c>
      <c r="CE117" s="28">
        <f t="shared" si="1"/>
        <v>0</v>
      </c>
      <c r="CF117" s="28">
        <f t="shared" si="1"/>
        <v>0</v>
      </c>
      <c r="CG117" s="28">
        <f t="shared" si="1"/>
        <v>0</v>
      </c>
      <c r="CH117" s="28">
        <f t="shared" si="1"/>
        <v>0</v>
      </c>
      <c r="CI117" s="28">
        <f t="shared" si="1"/>
        <v>0</v>
      </c>
      <c r="CJ117" s="28">
        <f t="shared" si="1"/>
        <v>0</v>
      </c>
      <c r="CK117" s="28">
        <f t="shared" si="1"/>
        <v>0</v>
      </c>
      <c r="CL117" s="28">
        <f t="shared" si="1"/>
        <v>0</v>
      </c>
      <c r="CM117" s="28">
        <f t="shared" si="1"/>
        <v>0</v>
      </c>
      <c r="CN117" s="28">
        <f t="shared" si="1"/>
        <v>0</v>
      </c>
      <c r="CO117" s="28">
        <f t="shared" si="1"/>
        <v>0</v>
      </c>
      <c r="CP117" s="28">
        <f t="shared" si="1"/>
        <v>0</v>
      </c>
      <c r="CQ117" s="28">
        <f t="shared" si="1"/>
        <v>0</v>
      </c>
      <c r="CR117" s="28">
        <f t="shared" si="1"/>
        <v>0</v>
      </c>
      <c r="CS117" s="28">
        <f t="shared" si="1"/>
        <v>0</v>
      </c>
      <c r="CT117" s="28">
        <f t="shared" si="1"/>
        <v>0</v>
      </c>
      <c r="CU117" s="28">
        <f t="shared" si="1"/>
        <v>0</v>
      </c>
      <c r="CV117" s="28">
        <f t="shared" si="1"/>
        <v>0</v>
      </c>
      <c r="CW117" s="28">
        <f t="shared" si="1"/>
        <v>0</v>
      </c>
      <c r="CX117" s="28">
        <f t="shared" si="1"/>
        <v>0</v>
      </c>
      <c r="CY117" s="28">
        <f t="shared" si="1"/>
        <v>0</v>
      </c>
      <c r="CZ117" s="28">
        <f t="shared" si="1"/>
        <v>0</v>
      </c>
      <c r="DA117" s="28">
        <f t="shared" si="1"/>
        <v>0</v>
      </c>
      <c r="DB117" s="28">
        <f t="shared" si="1"/>
        <v>0</v>
      </c>
      <c r="DC117" s="28">
        <f t="shared" si="1"/>
        <v>0</v>
      </c>
      <c r="DD117" s="28">
        <f t="shared" si="1"/>
        <v>0</v>
      </c>
      <c r="DE117" s="28">
        <f t="shared" si="1"/>
        <v>0</v>
      </c>
      <c r="DF117" s="28">
        <f t="shared" si="1"/>
        <v>0</v>
      </c>
      <c r="DG117" s="28">
        <f t="shared" si="1"/>
        <v>0</v>
      </c>
      <c r="DH117" s="28">
        <f t="shared" si="1"/>
        <v>0</v>
      </c>
      <c r="DI117" s="28">
        <f t="shared" si="1"/>
        <v>0</v>
      </c>
      <c r="DJ117" s="28">
        <f t="shared" si="1"/>
        <v>0</v>
      </c>
      <c r="DK117" s="28">
        <f t="shared" si="1"/>
        <v>0</v>
      </c>
      <c r="DL117" s="28">
        <f t="shared" si="1"/>
        <v>0</v>
      </c>
      <c r="DM117" s="28">
        <f t="shared" si="1"/>
        <v>0</v>
      </c>
      <c r="DN117" s="28">
        <f t="shared" si="1"/>
        <v>0</v>
      </c>
      <c r="DO117" s="28">
        <f t="shared" si="1"/>
        <v>0</v>
      </c>
      <c r="DP117" s="28">
        <f t="shared" si="1"/>
        <v>0</v>
      </c>
      <c r="DQ117" s="28">
        <f t="shared" si="1"/>
        <v>0</v>
      </c>
      <c r="DR117" s="28">
        <f t="shared" si="1"/>
        <v>0</v>
      </c>
      <c r="DS117" s="28">
        <f t="shared" si="1"/>
        <v>0</v>
      </c>
      <c r="DT117" s="28">
        <f t="shared" si="1"/>
        <v>0</v>
      </c>
      <c r="DU117" s="28">
        <f t="shared" si="1"/>
        <v>0</v>
      </c>
      <c r="DV117" s="28">
        <f t="shared" si="1"/>
        <v>0</v>
      </c>
      <c r="DW117" s="28">
        <f t="shared" si="1"/>
        <v>0</v>
      </c>
      <c r="DX117" s="28">
        <f t="shared" si="1"/>
        <v>0</v>
      </c>
      <c r="DY117" s="28">
        <f t="shared" si="1"/>
        <v>0</v>
      </c>
      <c r="DZ117" s="28">
        <f t="shared" si="1"/>
        <v>0</v>
      </c>
      <c r="EA117" s="28">
        <f aca="true" t="shared" si="2" ref="EA117:GL117">COUNT(EA8:EA40)</f>
        <v>0</v>
      </c>
      <c r="EB117" s="28">
        <f t="shared" si="2"/>
        <v>0</v>
      </c>
      <c r="EC117" s="28">
        <f t="shared" si="2"/>
        <v>0</v>
      </c>
      <c r="ED117" s="28">
        <f t="shared" si="2"/>
        <v>0</v>
      </c>
      <c r="EE117" s="28">
        <f t="shared" si="2"/>
        <v>0</v>
      </c>
      <c r="EF117" s="28">
        <f t="shared" si="2"/>
        <v>0</v>
      </c>
      <c r="EG117" s="28">
        <f t="shared" si="2"/>
        <v>0</v>
      </c>
      <c r="EH117" s="28">
        <f t="shared" si="2"/>
        <v>0</v>
      </c>
      <c r="EI117" s="28">
        <f t="shared" si="2"/>
        <v>0</v>
      </c>
      <c r="EJ117" s="28">
        <f t="shared" si="2"/>
        <v>0</v>
      </c>
      <c r="EK117" s="28">
        <f t="shared" si="2"/>
        <v>0</v>
      </c>
      <c r="EL117" s="28">
        <f t="shared" si="2"/>
        <v>0</v>
      </c>
      <c r="EM117" s="28">
        <f t="shared" si="2"/>
        <v>0</v>
      </c>
      <c r="EN117" s="28">
        <f t="shared" si="2"/>
        <v>0</v>
      </c>
      <c r="EO117" s="28">
        <f t="shared" si="2"/>
        <v>0</v>
      </c>
      <c r="EP117" s="28">
        <f t="shared" si="2"/>
        <v>0</v>
      </c>
      <c r="EQ117" s="28">
        <f t="shared" si="2"/>
        <v>0</v>
      </c>
      <c r="ER117" s="28">
        <f t="shared" si="2"/>
        <v>0</v>
      </c>
      <c r="ES117" s="28">
        <f t="shared" si="2"/>
        <v>0</v>
      </c>
      <c r="ET117" s="28">
        <f t="shared" si="2"/>
        <v>0</v>
      </c>
      <c r="EU117" s="28">
        <f t="shared" si="2"/>
        <v>0</v>
      </c>
      <c r="EV117" s="28">
        <f t="shared" si="2"/>
        <v>0</v>
      </c>
      <c r="EW117" s="28">
        <f t="shared" si="2"/>
        <v>0</v>
      </c>
      <c r="EX117" s="28">
        <f t="shared" si="2"/>
        <v>0</v>
      </c>
      <c r="EY117" s="28">
        <f t="shared" si="2"/>
        <v>0</v>
      </c>
      <c r="EZ117" s="28">
        <f t="shared" si="2"/>
        <v>0</v>
      </c>
      <c r="FA117" s="28">
        <f t="shared" si="2"/>
        <v>0</v>
      </c>
      <c r="FB117" s="28">
        <f t="shared" si="2"/>
        <v>0</v>
      </c>
      <c r="FC117" s="28">
        <f t="shared" si="2"/>
        <v>0</v>
      </c>
      <c r="FD117" s="28">
        <f t="shared" si="2"/>
        <v>0</v>
      </c>
      <c r="FE117" s="28">
        <f t="shared" si="2"/>
        <v>0</v>
      </c>
      <c r="FF117" s="28">
        <f t="shared" si="2"/>
        <v>0</v>
      </c>
      <c r="FG117" s="28">
        <f t="shared" si="2"/>
        <v>0</v>
      </c>
      <c r="FH117" s="28">
        <f t="shared" si="2"/>
        <v>0</v>
      </c>
      <c r="FI117" s="28">
        <f t="shared" si="2"/>
        <v>0</v>
      </c>
      <c r="FJ117" s="28">
        <f t="shared" si="2"/>
        <v>0</v>
      </c>
      <c r="FK117" s="28">
        <f t="shared" si="2"/>
        <v>0</v>
      </c>
      <c r="FL117" s="28">
        <f t="shared" si="2"/>
        <v>0</v>
      </c>
      <c r="FM117" s="28">
        <f t="shared" si="2"/>
        <v>0</v>
      </c>
      <c r="FN117" s="28">
        <f t="shared" si="2"/>
        <v>0</v>
      </c>
      <c r="FO117" s="28">
        <f t="shared" si="2"/>
        <v>0</v>
      </c>
      <c r="FP117" s="28">
        <f t="shared" si="2"/>
        <v>0</v>
      </c>
      <c r="FQ117" s="28">
        <f t="shared" si="2"/>
        <v>0</v>
      </c>
      <c r="FR117" s="28">
        <f t="shared" si="2"/>
        <v>0</v>
      </c>
      <c r="FS117" s="28">
        <f t="shared" si="2"/>
        <v>0</v>
      </c>
      <c r="FT117" s="28">
        <f t="shared" si="2"/>
        <v>0</v>
      </c>
      <c r="FU117" s="28">
        <f t="shared" si="2"/>
        <v>0</v>
      </c>
      <c r="FV117" s="28">
        <f t="shared" si="2"/>
        <v>0</v>
      </c>
      <c r="FW117" s="28">
        <f t="shared" si="2"/>
        <v>0</v>
      </c>
      <c r="FX117" s="28">
        <f t="shared" si="2"/>
        <v>0</v>
      </c>
      <c r="FY117" s="28">
        <f t="shared" si="2"/>
        <v>0</v>
      </c>
      <c r="FZ117" s="28">
        <f t="shared" si="2"/>
        <v>0</v>
      </c>
      <c r="GA117" s="28">
        <f t="shared" si="2"/>
        <v>0</v>
      </c>
      <c r="GB117" s="28">
        <f t="shared" si="2"/>
        <v>0</v>
      </c>
      <c r="GC117" s="28">
        <f t="shared" si="2"/>
        <v>0</v>
      </c>
      <c r="GD117" s="28">
        <f t="shared" si="2"/>
        <v>0</v>
      </c>
      <c r="GE117" s="28">
        <f t="shared" si="2"/>
        <v>0</v>
      </c>
      <c r="GF117" s="28">
        <f t="shared" si="2"/>
        <v>0</v>
      </c>
      <c r="GG117" s="28">
        <f t="shared" si="2"/>
        <v>0</v>
      </c>
      <c r="GH117" s="28">
        <f t="shared" si="2"/>
        <v>0</v>
      </c>
      <c r="GI117" s="28">
        <f t="shared" si="2"/>
        <v>0</v>
      </c>
      <c r="GJ117" s="28">
        <f t="shared" si="2"/>
        <v>0</v>
      </c>
      <c r="GK117" s="28">
        <f t="shared" si="2"/>
        <v>0</v>
      </c>
      <c r="GL117" s="28">
        <f t="shared" si="2"/>
        <v>0</v>
      </c>
      <c r="GM117" s="28">
        <f aca="true" t="shared" si="3" ref="GM117:IU117">COUNT(GM8:GM40)</f>
        <v>0</v>
      </c>
      <c r="GN117" s="28">
        <f t="shared" si="3"/>
        <v>0</v>
      </c>
      <c r="GO117" s="28">
        <f t="shared" si="3"/>
        <v>0</v>
      </c>
      <c r="GP117" s="28">
        <f t="shared" si="3"/>
        <v>0</v>
      </c>
      <c r="GQ117" s="28">
        <f t="shared" si="3"/>
        <v>0</v>
      </c>
      <c r="GR117" s="28">
        <f t="shared" si="3"/>
        <v>0</v>
      </c>
      <c r="GS117" s="28">
        <f t="shared" si="3"/>
        <v>0</v>
      </c>
      <c r="GT117" s="28">
        <f t="shared" si="3"/>
        <v>0</v>
      </c>
      <c r="GU117" s="28">
        <f t="shared" si="3"/>
        <v>0</v>
      </c>
      <c r="GV117" s="28">
        <f t="shared" si="3"/>
        <v>0</v>
      </c>
      <c r="GW117" s="28">
        <f t="shared" si="3"/>
        <v>0</v>
      </c>
      <c r="GX117" s="28">
        <f t="shared" si="3"/>
        <v>0</v>
      </c>
      <c r="GY117" s="28">
        <f t="shared" si="3"/>
        <v>0</v>
      </c>
      <c r="GZ117" s="28">
        <f t="shared" si="3"/>
        <v>0</v>
      </c>
      <c r="HA117" s="28">
        <f t="shared" si="3"/>
        <v>0</v>
      </c>
      <c r="HB117" s="28">
        <f t="shared" si="3"/>
        <v>0</v>
      </c>
      <c r="HC117" s="28">
        <f t="shared" si="3"/>
        <v>0</v>
      </c>
      <c r="HD117" s="28">
        <f t="shared" si="3"/>
        <v>0</v>
      </c>
      <c r="HE117" s="28">
        <f t="shared" si="3"/>
        <v>0</v>
      </c>
      <c r="HF117" s="28">
        <f t="shared" si="3"/>
        <v>0</v>
      </c>
      <c r="HG117" s="28">
        <f t="shared" si="3"/>
        <v>0</v>
      </c>
      <c r="HH117" s="28">
        <f t="shared" si="3"/>
        <v>0</v>
      </c>
      <c r="HI117" s="28">
        <f t="shared" si="3"/>
        <v>0</v>
      </c>
      <c r="HJ117" s="28">
        <f t="shared" si="3"/>
        <v>0</v>
      </c>
      <c r="HK117" s="28">
        <f t="shared" si="3"/>
        <v>0</v>
      </c>
      <c r="HL117" s="28">
        <f t="shared" si="3"/>
        <v>0</v>
      </c>
      <c r="HM117" s="28">
        <f t="shared" si="3"/>
        <v>0</v>
      </c>
      <c r="HN117" s="28">
        <f t="shared" si="3"/>
        <v>0</v>
      </c>
      <c r="HO117" s="28">
        <f t="shared" si="3"/>
        <v>0</v>
      </c>
      <c r="HP117" s="28">
        <f t="shared" si="3"/>
        <v>0</v>
      </c>
      <c r="HQ117" s="28">
        <f t="shared" si="3"/>
        <v>0</v>
      </c>
      <c r="HR117" s="28">
        <f t="shared" si="3"/>
        <v>0</v>
      </c>
      <c r="HS117" s="28">
        <f t="shared" si="3"/>
        <v>0</v>
      </c>
      <c r="HT117" s="28">
        <f t="shared" si="3"/>
        <v>0</v>
      </c>
      <c r="HU117" s="28">
        <f t="shared" si="3"/>
        <v>0</v>
      </c>
      <c r="HV117" s="28">
        <f t="shared" si="3"/>
        <v>0</v>
      </c>
      <c r="HW117" s="28">
        <f t="shared" si="3"/>
        <v>0</v>
      </c>
      <c r="HX117" s="28">
        <f t="shared" si="3"/>
        <v>0</v>
      </c>
      <c r="HY117" s="28">
        <f t="shared" si="3"/>
        <v>0</v>
      </c>
      <c r="HZ117" s="28">
        <f t="shared" si="3"/>
        <v>0</v>
      </c>
      <c r="IA117" s="28">
        <f t="shared" si="3"/>
        <v>0</v>
      </c>
      <c r="IB117" s="28">
        <f t="shared" si="3"/>
        <v>0</v>
      </c>
      <c r="IC117" s="28">
        <f t="shared" si="3"/>
        <v>0</v>
      </c>
      <c r="ID117" s="28">
        <f t="shared" si="3"/>
        <v>0</v>
      </c>
      <c r="IE117" s="28">
        <f t="shared" si="3"/>
        <v>0</v>
      </c>
      <c r="IF117" s="28">
        <f t="shared" si="3"/>
        <v>0</v>
      </c>
      <c r="IG117" s="28">
        <f t="shared" si="3"/>
        <v>0</v>
      </c>
      <c r="IH117" s="28">
        <f t="shared" si="3"/>
        <v>0</v>
      </c>
      <c r="II117" s="28">
        <f t="shared" si="3"/>
        <v>0</v>
      </c>
      <c r="IJ117" s="28">
        <f t="shared" si="3"/>
        <v>0</v>
      </c>
      <c r="IK117" s="28">
        <f t="shared" si="3"/>
        <v>0</v>
      </c>
      <c r="IL117" s="28">
        <f t="shared" si="3"/>
        <v>0</v>
      </c>
      <c r="IM117" s="28">
        <f t="shared" si="3"/>
        <v>0</v>
      </c>
      <c r="IN117" s="28">
        <f t="shared" si="3"/>
        <v>0</v>
      </c>
      <c r="IO117" s="28">
        <f t="shared" si="3"/>
        <v>0</v>
      </c>
      <c r="IP117" s="28">
        <f t="shared" si="3"/>
        <v>0</v>
      </c>
      <c r="IQ117" s="28">
        <f t="shared" si="3"/>
        <v>0</v>
      </c>
      <c r="IR117" s="28">
        <f t="shared" si="3"/>
        <v>0</v>
      </c>
      <c r="IS117" s="28">
        <f t="shared" si="3"/>
        <v>0</v>
      </c>
      <c r="IT117" s="28">
        <f t="shared" si="3"/>
        <v>0</v>
      </c>
      <c r="IU117" s="28">
        <f t="shared" si="3"/>
        <v>0</v>
      </c>
    </row>
    <row r="118" spans="1:255" s="28" customFormat="1" ht="15" hidden="1">
      <c r="A118" s="69" t="s">
        <v>204</v>
      </c>
      <c r="B118" s="28">
        <f>COUNT(B45:B77)</f>
        <v>0</v>
      </c>
      <c r="C118" s="28">
        <f aca="true" t="shared" si="4" ref="C118:BN118">COUNT(C45:C77)</f>
        <v>0</v>
      </c>
      <c r="D118" s="28">
        <f t="shared" si="4"/>
        <v>0</v>
      </c>
      <c r="E118" s="28">
        <f t="shared" si="4"/>
        <v>0</v>
      </c>
      <c r="F118" s="28">
        <f t="shared" si="4"/>
        <v>0</v>
      </c>
      <c r="G118" s="28">
        <f t="shared" si="4"/>
        <v>0</v>
      </c>
      <c r="H118" s="28">
        <f t="shared" si="4"/>
        <v>0</v>
      </c>
      <c r="I118" s="28">
        <f t="shared" si="4"/>
        <v>0</v>
      </c>
      <c r="J118" s="28">
        <f t="shared" si="4"/>
        <v>0</v>
      </c>
      <c r="K118" s="28">
        <f t="shared" si="4"/>
        <v>0</v>
      </c>
      <c r="L118" s="28">
        <f t="shared" si="4"/>
        <v>0</v>
      </c>
      <c r="M118" s="28">
        <f t="shared" si="4"/>
        <v>0</v>
      </c>
      <c r="N118" s="28">
        <f t="shared" si="4"/>
        <v>0</v>
      </c>
      <c r="O118" s="28">
        <f t="shared" si="4"/>
        <v>0</v>
      </c>
      <c r="P118" s="28">
        <f t="shared" si="4"/>
        <v>0</v>
      </c>
      <c r="Q118" s="28">
        <f t="shared" si="4"/>
        <v>0</v>
      </c>
      <c r="R118" s="28">
        <f t="shared" si="4"/>
        <v>0</v>
      </c>
      <c r="S118" s="28">
        <f t="shared" si="4"/>
        <v>0</v>
      </c>
      <c r="T118" s="28">
        <f t="shared" si="4"/>
        <v>0</v>
      </c>
      <c r="U118" s="28">
        <f t="shared" si="4"/>
        <v>0</v>
      </c>
      <c r="V118" s="28">
        <f t="shared" si="4"/>
        <v>0</v>
      </c>
      <c r="W118" s="28">
        <f t="shared" si="4"/>
        <v>0</v>
      </c>
      <c r="X118" s="28">
        <f t="shared" si="4"/>
        <v>0</v>
      </c>
      <c r="Y118" s="28">
        <f t="shared" si="4"/>
        <v>0</v>
      </c>
      <c r="Z118" s="28">
        <f t="shared" si="4"/>
        <v>0</v>
      </c>
      <c r="AA118" s="28">
        <f t="shared" si="4"/>
        <v>0</v>
      </c>
      <c r="AB118" s="28">
        <f t="shared" si="4"/>
        <v>0</v>
      </c>
      <c r="AC118" s="28">
        <f t="shared" si="4"/>
        <v>0</v>
      </c>
      <c r="AD118" s="28">
        <f t="shared" si="4"/>
        <v>0</v>
      </c>
      <c r="AE118" s="28">
        <f t="shared" si="4"/>
        <v>0</v>
      </c>
      <c r="AF118" s="28">
        <f t="shared" si="4"/>
        <v>0</v>
      </c>
      <c r="AG118" s="28">
        <f t="shared" si="4"/>
        <v>0</v>
      </c>
      <c r="AH118" s="28">
        <f t="shared" si="4"/>
        <v>0</v>
      </c>
      <c r="AI118" s="28">
        <f t="shared" si="4"/>
        <v>0</v>
      </c>
      <c r="AJ118" s="28">
        <f t="shared" si="4"/>
        <v>0</v>
      </c>
      <c r="AK118" s="28">
        <f t="shared" si="4"/>
        <v>0</v>
      </c>
      <c r="AL118" s="28">
        <f t="shared" si="4"/>
        <v>0</v>
      </c>
      <c r="AM118" s="28">
        <f t="shared" si="4"/>
        <v>0</v>
      </c>
      <c r="AN118" s="28">
        <f t="shared" si="4"/>
        <v>0</v>
      </c>
      <c r="AO118" s="28">
        <f t="shared" si="4"/>
        <v>0</v>
      </c>
      <c r="AP118" s="28">
        <f t="shared" si="4"/>
        <v>0</v>
      </c>
      <c r="AQ118" s="28">
        <f t="shared" si="4"/>
        <v>0</v>
      </c>
      <c r="AR118" s="28">
        <f t="shared" si="4"/>
        <v>0</v>
      </c>
      <c r="AS118" s="28">
        <f t="shared" si="4"/>
        <v>0</v>
      </c>
      <c r="AT118" s="28">
        <f t="shared" si="4"/>
        <v>0</v>
      </c>
      <c r="AU118" s="28">
        <f t="shared" si="4"/>
        <v>0</v>
      </c>
      <c r="AV118" s="28">
        <f t="shared" si="4"/>
        <v>0</v>
      </c>
      <c r="AW118" s="28">
        <f t="shared" si="4"/>
        <v>0</v>
      </c>
      <c r="AX118" s="28">
        <f t="shared" si="4"/>
        <v>0</v>
      </c>
      <c r="AY118" s="28">
        <f t="shared" si="4"/>
        <v>0</v>
      </c>
      <c r="AZ118" s="28">
        <f t="shared" si="4"/>
        <v>0</v>
      </c>
      <c r="BA118" s="28">
        <f t="shared" si="4"/>
        <v>0</v>
      </c>
      <c r="BB118" s="28">
        <f t="shared" si="4"/>
        <v>0</v>
      </c>
      <c r="BC118" s="28">
        <f t="shared" si="4"/>
        <v>0</v>
      </c>
      <c r="BD118" s="28">
        <f t="shared" si="4"/>
        <v>0</v>
      </c>
      <c r="BE118" s="28">
        <f t="shared" si="4"/>
        <v>0</v>
      </c>
      <c r="BF118" s="28">
        <f t="shared" si="4"/>
        <v>0</v>
      </c>
      <c r="BG118" s="28">
        <f t="shared" si="4"/>
        <v>0</v>
      </c>
      <c r="BH118" s="28">
        <f t="shared" si="4"/>
        <v>0</v>
      </c>
      <c r="BI118" s="28">
        <f t="shared" si="4"/>
        <v>0</v>
      </c>
      <c r="BJ118" s="28">
        <f t="shared" si="4"/>
        <v>0</v>
      </c>
      <c r="BK118" s="28">
        <f t="shared" si="4"/>
        <v>0</v>
      </c>
      <c r="BL118" s="28">
        <f t="shared" si="4"/>
        <v>0</v>
      </c>
      <c r="BM118" s="28">
        <f t="shared" si="4"/>
        <v>0</v>
      </c>
      <c r="BN118" s="28">
        <f t="shared" si="4"/>
        <v>0</v>
      </c>
      <c r="BO118" s="28">
        <f aca="true" t="shared" si="5" ref="BO118:DZ118">COUNT(BO45:BO77)</f>
        <v>0</v>
      </c>
      <c r="BP118" s="28">
        <f t="shared" si="5"/>
        <v>0</v>
      </c>
      <c r="BQ118" s="28">
        <f t="shared" si="5"/>
        <v>0</v>
      </c>
      <c r="BR118" s="28">
        <f t="shared" si="5"/>
        <v>0</v>
      </c>
      <c r="BS118" s="28">
        <f t="shared" si="5"/>
        <v>0</v>
      </c>
      <c r="BT118" s="28">
        <f t="shared" si="5"/>
        <v>0</v>
      </c>
      <c r="BU118" s="28">
        <f t="shared" si="5"/>
        <v>0</v>
      </c>
      <c r="BV118" s="28">
        <f t="shared" si="5"/>
        <v>0</v>
      </c>
      <c r="BW118" s="28">
        <f t="shared" si="5"/>
        <v>0</v>
      </c>
      <c r="BX118" s="28">
        <f t="shared" si="5"/>
        <v>0</v>
      </c>
      <c r="BY118" s="28">
        <f t="shared" si="5"/>
        <v>0</v>
      </c>
      <c r="BZ118" s="28">
        <f t="shared" si="5"/>
        <v>0</v>
      </c>
      <c r="CA118" s="28">
        <f t="shared" si="5"/>
        <v>0</v>
      </c>
      <c r="CB118" s="28">
        <f t="shared" si="5"/>
        <v>0</v>
      </c>
      <c r="CC118" s="28">
        <f t="shared" si="5"/>
        <v>0</v>
      </c>
      <c r="CD118" s="28">
        <f t="shared" si="5"/>
        <v>0</v>
      </c>
      <c r="CE118" s="28">
        <f t="shared" si="5"/>
        <v>0</v>
      </c>
      <c r="CF118" s="28">
        <f t="shared" si="5"/>
        <v>0</v>
      </c>
      <c r="CG118" s="28">
        <f t="shared" si="5"/>
        <v>0</v>
      </c>
      <c r="CH118" s="28">
        <f t="shared" si="5"/>
        <v>0</v>
      </c>
      <c r="CI118" s="28">
        <f t="shared" si="5"/>
        <v>0</v>
      </c>
      <c r="CJ118" s="28">
        <f t="shared" si="5"/>
        <v>0</v>
      </c>
      <c r="CK118" s="28">
        <f t="shared" si="5"/>
        <v>0</v>
      </c>
      <c r="CL118" s="28">
        <f t="shared" si="5"/>
        <v>0</v>
      </c>
      <c r="CM118" s="28">
        <f t="shared" si="5"/>
        <v>0</v>
      </c>
      <c r="CN118" s="28">
        <f t="shared" si="5"/>
        <v>0</v>
      </c>
      <c r="CO118" s="28">
        <f t="shared" si="5"/>
        <v>0</v>
      </c>
      <c r="CP118" s="28">
        <f t="shared" si="5"/>
        <v>0</v>
      </c>
      <c r="CQ118" s="28">
        <f t="shared" si="5"/>
        <v>0</v>
      </c>
      <c r="CR118" s="28">
        <f t="shared" si="5"/>
        <v>0</v>
      </c>
      <c r="CS118" s="28">
        <f t="shared" si="5"/>
        <v>0</v>
      </c>
      <c r="CT118" s="28">
        <f t="shared" si="5"/>
        <v>0</v>
      </c>
      <c r="CU118" s="28">
        <f t="shared" si="5"/>
        <v>0</v>
      </c>
      <c r="CV118" s="28">
        <f t="shared" si="5"/>
        <v>0</v>
      </c>
      <c r="CW118" s="28">
        <f t="shared" si="5"/>
        <v>0</v>
      </c>
      <c r="CX118" s="28">
        <f t="shared" si="5"/>
        <v>0</v>
      </c>
      <c r="CY118" s="28">
        <f t="shared" si="5"/>
        <v>0</v>
      </c>
      <c r="CZ118" s="28">
        <f t="shared" si="5"/>
        <v>0</v>
      </c>
      <c r="DA118" s="28">
        <f t="shared" si="5"/>
        <v>0</v>
      </c>
      <c r="DB118" s="28">
        <f t="shared" si="5"/>
        <v>0</v>
      </c>
      <c r="DC118" s="28">
        <f t="shared" si="5"/>
        <v>0</v>
      </c>
      <c r="DD118" s="28">
        <f t="shared" si="5"/>
        <v>0</v>
      </c>
      <c r="DE118" s="28">
        <f t="shared" si="5"/>
        <v>0</v>
      </c>
      <c r="DF118" s="28">
        <f t="shared" si="5"/>
        <v>0</v>
      </c>
      <c r="DG118" s="28">
        <f t="shared" si="5"/>
        <v>0</v>
      </c>
      <c r="DH118" s="28">
        <f t="shared" si="5"/>
        <v>0</v>
      </c>
      <c r="DI118" s="28">
        <f t="shared" si="5"/>
        <v>0</v>
      </c>
      <c r="DJ118" s="28">
        <f t="shared" si="5"/>
        <v>0</v>
      </c>
      <c r="DK118" s="28">
        <f t="shared" si="5"/>
        <v>0</v>
      </c>
      <c r="DL118" s="28">
        <f t="shared" si="5"/>
        <v>0</v>
      </c>
      <c r="DM118" s="28">
        <f t="shared" si="5"/>
        <v>0</v>
      </c>
      <c r="DN118" s="28">
        <f t="shared" si="5"/>
        <v>0</v>
      </c>
      <c r="DO118" s="28">
        <f t="shared" si="5"/>
        <v>0</v>
      </c>
      <c r="DP118" s="28">
        <f t="shared" si="5"/>
        <v>0</v>
      </c>
      <c r="DQ118" s="28">
        <f t="shared" si="5"/>
        <v>0</v>
      </c>
      <c r="DR118" s="28">
        <f t="shared" si="5"/>
        <v>0</v>
      </c>
      <c r="DS118" s="28">
        <f t="shared" si="5"/>
        <v>0</v>
      </c>
      <c r="DT118" s="28">
        <f t="shared" si="5"/>
        <v>0</v>
      </c>
      <c r="DU118" s="28">
        <f t="shared" si="5"/>
        <v>0</v>
      </c>
      <c r="DV118" s="28">
        <f t="shared" si="5"/>
        <v>0</v>
      </c>
      <c r="DW118" s="28">
        <f t="shared" si="5"/>
        <v>0</v>
      </c>
      <c r="DX118" s="28">
        <f t="shared" si="5"/>
        <v>0</v>
      </c>
      <c r="DY118" s="28">
        <f t="shared" si="5"/>
        <v>0</v>
      </c>
      <c r="DZ118" s="28">
        <f t="shared" si="5"/>
        <v>0</v>
      </c>
      <c r="EA118" s="28">
        <f aca="true" t="shared" si="6" ref="EA118:GL118">COUNT(EA45:EA77)</f>
        <v>0</v>
      </c>
      <c r="EB118" s="28">
        <f t="shared" si="6"/>
        <v>0</v>
      </c>
      <c r="EC118" s="28">
        <f t="shared" si="6"/>
        <v>0</v>
      </c>
      <c r="ED118" s="28">
        <f t="shared" si="6"/>
        <v>0</v>
      </c>
      <c r="EE118" s="28">
        <f t="shared" si="6"/>
        <v>0</v>
      </c>
      <c r="EF118" s="28">
        <f t="shared" si="6"/>
        <v>0</v>
      </c>
      <c r="EG118" s="28">
        <f t="shared" si="6"/>
        <v>0</v>
      </c>
      <c r="EH118" s="28">
        <f t="shared" si="6"/>
        <v>0</v>
      </c>
      <c r="EI118" s="28">
        <f t="shared" si="6"/>
        <v>0</v>
      </c>
      <c r="EJ118" s="28">
        <f t="shared" si="6"/>
        <v>0</v>
      </c>
      <c r="EK118" s="28">
        <f t="shared" si="6"/>
        <v>0</v>
      </c>
      <c r="EL118" s="28">
        <f t="shared" si="6"/>
        <v>0</v>
      </c>
      <c r="EM118" s="28">
        <f t="shared" si="6"/>
        <v>0</v>
      </c>
      <c r="EN118" s="28">
        <f t="shared" si="6"/>
        <v>0</v>
      </c>
      <c r="EO118" s="28">
        <f t="shared" si="6"/>
        <v>0</v>
      </c>
      <c r="EP118" s="28">
        <f t="shared" si="6"/>
        <v>0</v>
      </c>
      <c r="EQ118" s="28">
        <f t="shared" si="6"/>
        <v>0</v>
      </c>
      <c r="ER118" s="28">
        <f t="shared" si="6"/>
        <v>0</v>
      </c>
      <c r="ES118" s="28">
        <f t="shared" si="6"/>
        <v>0</v>
      </c>
      <c r="ET118" s="28">
        <f t="shared" si="6"/>
        <v>0</v>
      </c>
      <c r="EU118" s="28">
        <f t="shared" si="6"/>
        <v>0</v>
      </c>
      <c r="EV118" s="28">
        <f t="shared" si="6"/>
        <v>0</v>
      </c>
      <c r="EW118" s="28">
        <f t="shared" si="6"/>
        <v>0</v>
      </c>
      <c r="EX118" s="28">
        <f t="shared" si="6"/>
        <v>0</v>
      </c>
      <c r="EY118" s="28">
        <f t="shared" si="6"/>
        <v>0</v>
      </c>
      <c r="EZ118" s="28">
        <f t="shared" si="6"/>
        <v>0</v>
      </c>
      <c r="FA118" s="28">
        <f t="shared" si="6"/>
        <v>0</v>
      </c>
      <c r="FB118" s="28">
        <f t="shared" si="6"/>
        <v>0</v>
      </c>
      <c r="FC118" s="28">
        <f t="shared" si="6"/>
        <v>0</v>
      </c>
      <c r="FD118" s="28">
        <f t="shared" si="6"/>
        <v>0</v>
      </c>
      <c r="FE118" s="28">
        <f t="shared" si="6"/>
        <v>0</v>
      </c>
      <c r="FF118" s="28">
        <f t="shared" si="6"/>
        <v>0</v>
      </c>
      <c r="FG118" s="28">
        <f t="shared" si="6"/>
        <v>0</v>
      </c>
      <c r="FH118" s="28">
        <f t="shared" si="6"/>
        <v>0</v>
      </c>
      <c r="FI118" s="28">
        <f t="shared" si="6"/>
        <v>0</v>
      </c>
      <c r="FJ118" s="28">
        <f t="shared" si="6"/>
        <v>0</v>
      </c>
      <c r="FK118" s="28">
        <f t="shared" si="6"/>
        <v>0</v>
      </c>
      <c r="FL118" s="28">
        <f t="shared" si="6"/>
        <v>0</v>
      </c>
      <c r="FM118" s="28">
        <f t="shared" si="6"/>
        <v>0</v>
      </c>
      <c r="FN118" s="28">
        <f t="shared" si="6"/>
        <v>0</v>
      </c>
      <c r="FO118" s="28">
        <f t="shared" si="6"/>
        <v>0</v>
      </c>
      <c r="FP118" s="28">
        <f t="shared" si="6"/>
        <v>0</v>
      </c>
      <c r="FQ118" s="28">
        <f t="shared" si="6"/>
        <v>0</v>
      </c>
      <c r="FR118" s="28">
        <f t="shared" si="6"/>
        <v>0</v>
      </c>
      <c r="FS118" s="28">
        <f t="shared" si="6"/>
        <v>0</v>
      </c>
      <c r="FT118" s="28">
        <f t="shared" si="6"/>
        <v>0</v>
      </c>
      <c r="FU118" s="28">
        <f t="shared" si="6"/>
        <v>0</v>
      </c>
      <c r="FV118" s="28">
        <f t="shared" si="6"/>
        <v>0</v>
      </c>
      <c r="FW118" s="28">
        <f t="shared" si="6"/>
        <v>0</v>
      </c>
      <c r="FX118" s="28">
        <f t="shared" si="6"/>
        <v>0</v>
      </c>
      <c r="FY118" s="28">
        <f t="shared" si="6"/>
        <v>0</v>
      </c>
      <c r="FZ118" s="28">
        <f t="shared" si="6"/>
        <v>0</v>
      </c>
      <c r="GA118" s="28">
        <f t="shared" si="6"/>
        <v>0</v>
      </c>
      <c r="GB118" s="28">
        <f t="shared" si="6"/>
        <v>0</v>
      </c>
      <c r="GC118" s="28">
        <f t="shared" si="6"/>
        <v>0</v>
      </c>
      <c r="GD118" s="28">
        <f t="shared" si="6"/>
        <v>0</v>
      </c>
      <c r="GE118" s="28">
        <f t="shared" si="6"/>
        <v>0</v>
      </c>
      <c r="GF118" s="28">
        <f t="shared" si="6"/>
        <v>0</v>
      </c>
      <c r="GG118" s="28">
        <f t="shared" si="6"/>
        <v>0</v>
      </c>
      <c r="GH118" s="28">
        <f t="shared" si="6"/>
        <v>0</v>
      </c>
      <c r="GI118" s="28">
        <f t="shared" si="6"/>
        <v>0</v>
      </c>
      <c r="GJ118" s="28">
        <f t="shared" si="6"/>
        <v>0</v>
      </c>
      <c r="GK118" s="28">
        <f t="shared" si="6"/>
        <v>0</v>
      </c>
      <c r="GL118" s="28">
        <f t="shared" si="6"/>
        <v>0</v>
      </c>
      <c r="GM118" s="28">
        <f aca="true" t="shared" si="7" ref="GM118:IU118">COUNT(GM45:GM77)</f>
        <v>0</v>
      </c>
      <c r="GN118" s="28">
        <f t="shared" si="7"/>
        <v>0</v>
      </c>
      <c r="GO118" s="28">
        <f t="shared" si="7"/>
        <v>0</v>
      </c>
      <c r="GP118" s="28">
        <f t="shared" si="7"/>
        <v>0</v>
      </c>
      <c r="GQ118" s="28">
        <f t="shared" si="7"/>
        <v>0</v>
      </c>
      <c r="GR118" s="28">
        <f t="shared" si="7"/>
        <v>0</v>
      </c>
      <c r="GS118" s="28">
        <f t="shared" si="7"/>
        <v>0</v>
      </c>
      <c r="GT118" s="28">
        <f t="shared" si="7"/>
        <v>0</v>
      </c>
      <c r="GU118" s="28">
        <f t="shared" si="7"/>
        <v>0</v>
      </c>
      <c r="GV118" s="28">
        <f t="shared" si="7"/>
        <v>0</v>
      </c>
      <c r="GW118" s="28">
        <f t="shared" si="7"/>
        <v>0</v>
      </c>
      <c r="GX118" s="28">
        <f t="shared" si="7"/>
        <v>0</v>
      </c>
      <c r="GY118" s="28">
        <f t="shared" si="7"/>
        <v>0</v>
      </c>
      <c r="GZ118" s="28">
        <f t="shared" si="7"/>
        <v>0</v>
      </c>
      <c r="HA118" s="28">
        <f t="shared" si="7"/>
        <v>0</v>
      </c>
      <c r="HB118" s="28">
        <f t="shared" si="7"/>
        <v>0</v>
      </c>
      <c r="HC118" s="28">
        <f t="shared" si="7"/>
        <v>0</v>
      </c>
      <c r="HD118" s="28">
        <f t="shared" si="7"/>
        <v>0</v>
      </c>
      <c r="HE118" s="28">
        <f t="shared" si="7"/>
        <v>0</v>
      </c>
      <c r="HF118" s="28">
        <f t="shared" si="7"/>
        <v>0</v>
      </c>
      <c r="HG118" s="28">
        <f t="shared" si="7"/>
        <v>0</v>
      </c>
      <c r="HH118" s="28">
        <f t="shared" si="7"/>
        <v>0</v>
      </c>
      <c r="HI118" s="28">
        <f t="shared" si="7"/>
        <v>0</v>
      </c>
      <c r="HJ118" s="28">
        <f t="shared" si="7"/>
        <v>0</v>
      </c>
      <c r="HK118" s="28">
        <f t="shared" si="7"/>
        <v>0</v>
      </c>
      <c r="HL118" s="28">
        <f t="shared" si="7"/>
        <v>0</v>
      </c>
      <c r="HM118" s="28">
        <f t="shared" si="7"/>
        <v>0</v>
      </c>
      <c r="HN118" s="28">
        <f t="shared" si="7"/>
        <v>0</v>
      </c>
      <c r="HO118" s="28">
        <f t="shared" si="7"/>
        <v>0</v>
      </c>
      <c r="HP118" s="28">
        <f t="shared" si="7"/>
        <v>0</v>
      </c>
      <c r="HQ118" s="28">
        <f t="shared" si="7"/>
        <v>0</v>
      </c>
      <c r="HR118" s="28">
        <f t="shared" si="7"/>
        <v>0</v>
      </c>
      <c r="HS118" s="28">
        <f t="shared" si="7"/>
        <v>0</v>
      </c>
      <c r="HT118" s="28">
        <f t="shared" si="7"/>
        <v>0</v>
      </c>
      <c r="HU118" s="28">
        <f t="shared" si="7"/>
        <v>0</v>
      </c>
      <c r="HV118" s="28">
        <f t="shared" si="7"/>
        <v>0</v>
      </c>
      <c r="HW118" s="28">
        <f t="shared" si="7"/>
        <v>0</v>
      </c>
      <c r="HX118" s="28">
        <f t="shared" si="7"/>
        <v>0</v>
      </c>
      <c r="HY118" s="28">
        <f t="shared" si="7"/>
        <v>0</v>
      </c>
      <c r="HZ118" s="28">
        <f t="shared" si="7"/>
        <v>0</v>
      </c>
      <c r="IA118" s="28">
        <f t="shared" si="7"/>
        <v>0</v>
      </c>
      <c r="IB118" s="28">
        <f t="shared" si="7"/>
        <v>0</v>
      </c>
      <c r="IC118" s="28">
        <f t="shared" si="7"/>
        <v>0</v>
      </c>
      <c r="ID118" s="28">
        <f t="shared" si="7"/>
        <v>0</v>
      </c>
      <c r="IE118" s="28">
        <f t="shared" si="7"/>
        <v>0</v>
      </c>
      <c r="IF118" s="28">
        <f t="shared" si="7"/>
        <v>0</v>
      </c>
      <c r="IG118" s="28">
        <f t="shared" si="7"/>
        <v>0</v>
      </c>
      <c r="IH118" s="28">
        <f t="shared" si="7"/>
        <v>0</v>
      </c>
      <c r="II118" s="28">
        <f t="shared" si="7"/>
        <v>0</v>
      </c>
      <c r="IJ118" s="28">
        <f t="shared" si="7"/>
        <v>0</v>
      </c>
      <c r="IK118" s="28">
        <f t="shared" si="7"/>
        <v>0</v>
      </c>
      <c r="IL118" s="28">
        <f t="shared" si="7"/>
        <v>0</v>
      </c>
      <c r="IM118" s="28">
        <f t="shared" si="7"/>
        <v>0</v>
      </c>
      <c r="IN118" s="28">
        <f t="shared" si="7"/>
        <v>0</v>
      </c>
      <c r="IO118" s="28">
        <f t="shared" si="7"/>
        <v>0</v>
      </c>
      <c r="IP118" s="28">
        <f t="shared" si="7"/>
        <v>0</v>
      </c>
      <c r="IQ118" s="28">
        <f t="shared" si="7"/>
        <v>0</v>
      </c>
      <c r="IR118" s="28">
        <f t="shared" si="7"/>
        <v>0</v>
      </c>
      <c r="IS118" s="28">
        <f t="shared" si="7"/>
        <v>0</v>
      </c>
      <c r="IT118" s="28">
        <f t="shared" si="7"/>
        <v>0</v>
      </c>
      <c r="IU118" s="28">
        <f t="shared" si="7"/>
        <v>0</v>
      </c>
    </row>
    <row r="119" spans="1:255" s="28" customFormat="1" ht="15" hidden="1">
      <c r="A119" s="69" t="s">
        <v>205</v>
      </c>
      <c r="B119" s="28">
        <f>IF(AND(B117&gt;0,B118&gt;0),1,"")</f>
      </c>
      <c r="C119" s="28">
        <f aca="true" t="shared" si="8" ref="C119:BN119">IF(AND(C117&gt;0,C118&gt;0),1,"")</f>
      </c>
      <c r="D119" s="28">
        <f t="shared" si="8"/>
      </c>
      <c r="E119" s="28">
        <f t="shared" si="8"/>
      </c>
      <c r="F119" s="28">
        <f t="shared" si="8"/>
      </c>
      <c r="G119" s="28">
        <f t="shared" si="8"/>
      </c>
      <c r="H119" s="28">
        <f t="shared" si="8"/>
      </c>
      <c r="I119" s="28">
        <f t="shared" si="8"/>
      </c>
      <c r="J119" s="28">
        <f t="shared" si="8"/>
      </c>
      <c r="K119" s="28">
        <f t="shared" si="8"/>
      </c>
      <c r="L119" s="28">
        <f t="shared" si="8"/>
      </c>
      <c r="M119" s="28">
        <f t="shared" si="8"/>
      </c>
      <c r="N119" s="28">
        <f t="shared" si="8"/>
      </c>
      <c r="O119" s="28">
        <f t="shared" si="8"/>
      </c>
      <c r="P119" s="28">
        <f t="shared" si="8"/>
      </c>
      <c r="Q119" s="28">
        <f t="shared" si="8"/>
      </c>
      <c r="R119" s="28">
        <f t="shared" si="8"/>
      </c>
      <c r="S119" s="28">
        <f t="shared" si="8"/>
      </c>
      <c r="T119" s="28">
        <f t="shared" si="8"/>
      </c>
      <c r="U119" s="28">
        <f t="shared" si="8"/>
      </c>
      <c r="V119" s="28">
        <f t="shared" si="8"/>
      </c>
      <c r="W119" s="28">
        <f t="shared" si="8"/>
      </c>
      <c r="X119" s="28">
        <f t="shared" si="8"/>
      </c>
      <c r="Y119" s="28">
        <f t="shared" si="8"/>
      </c>
      <c r="Z119" s="28">
        <f t="shared" si="8"/>
      </c>
      <c r="AA119" s="28">
        <f t="shared" si="8"/>
      </c>
      <c r="AB119" s="28">
        <f t="shared" si="8"/>
      </c>
      <c r="AC119" s="28">
        <f t="shared" si="8"/>
      </c>
      <c r="AD119" s="28">
        <f t="shared" si="8"/>
      </c>
      <c r="AE119" s="28">
        <f t="shared" si="8"/>
      </c>
      <c r="AF119" s="28">
        <f t="shared" si="8"/>
      </c>
      <c r="AG119" s="28">
        <f t="shared" si="8"/>
      </c>
      <c r="AH119" s="28">
        <f t="shared" si="8"/>
      </c>
      <c r="AI119" s="28">
        <f t="shared" si="8"/>
      </c>
      <c r="AJ119" s="28">
        <f t="shared" si="8"/>
      </c>
      <c r="AK119" s="28">
        <f t="shared" si="8"/>
      </c>
      <c r="AL119" s="28">
        <f t="shared" si="8"/>
      </c>
      <c r="AM119" s="28">
        <f t="shared" si="8"/>
      </c>
      <c r="AN119" s="28">
        <f t="shared" si="8"/>
      </c>
      <c r="AO119" s="28">
        <f t="shared" si="8"/>
      </c>
      <c r="AP119" s="28">
        <f t="shared" si="8"/>
      </c>
      <c r="AQ119" s="28">
        <f t="shared" si="8"/>
      </c>
      <c r="AR119" s="28">
        <f t="shared" si="8"/>
      </c>
      <c r="AS119" s="28">
        <f t="shared" si="8"/>
      </c>
      <c r="AT119" s="28">
        <f t="shared" si="8"/>
      </c>
      <c r="AU119" s="28">
        <f t="shared" si="8"/>
      </c>
      <c r="AV119" s="28">
        <f t="shared" si="8"/>
      </c>
      <c r="AW119" s="28">
        <f t="shared" si="8"/>
      </c>
      <c r="AX119" s="28">
        <f t="shared" si="8"/>
      </c>
      <c r="AY119" s="28">
        <f t="shared" si="8"/>
      </c>
      <c r="AZ119" s="28">
        <f t="shared" si="8"/>
      </c>
      <c r="BA119" s="28">
        <f t="shared" si="8"/>
      </c>
      <c r="BB119" s="28">
        <f t="shared" si="8"/>
      </c>
      <c r="BC119" s="28">
        <f t="shared" si="8"/>
      </c>
      <c r="BD119" s="28">
        <f t="shared" si="8"/>
      </c>
      <c r="BE119" s="28">
        <f t="shared" si="8"/>
      </c>
      <c r="BF119" s="28">
        <f t="shared" si="8"/>
      </c>
      <c r="BG119" s="28">
        <f t="shared" si="8"/>
      </c>
      <c r="BH119" s="28">
        <f t="shared" si="8"/>
      </c>
      <c r="BI119" s="28">
        <f t="shared" si="8"/>
      </c>
      <c r="BJ119" s="28">
        <f t="shared" si="8"/>
      </c>
      <c r="BK119" s="28">
        <f t="shared" si="8"/>
      </c>
      <c r="BL119" s="28">
        <f t="shared" si="8"/>
      </c>
      <c r="BM119" s="28">
        <f t="shared" si="8"/>
      </c>
      <c r="BN119" s="28">
        <f t="shared" si="8"/>
      </c>
      <c r="BO119" s="28">
        <f aca="true" t="shared" si="9" ref="BO119:DZ119">IF(AND(BO117&gt;0,BO118&gt;0),1,"")</f>
      </c>
      <c r="BP119" s="28">
        <f t="shared" si="9"/>
      </c>
      <c r="BQ119" s="28">
        <f t="shared" si="9"/>
      </c>
      <c r="BR119" s="28">
        <f t="shared" si="9"/>
      </c>
      <c r="BS119" s="28">
        <f t="shared" si="9"/>
      </c>
      <c r="BT119" s="28">
        <f t="shared" si="9"/>
      </c>
      <c r="BU119" s="28">
        <f t="shared" si="9"/>
      </c>
      <c r="BV119" s="28">
        <f t="shared" si="9"/>
      </c>
      <c r="BW119" s="28">
        <f t="shared" si="9"/>
      </c>
      <c r="BX119" s="28">
        <f t="shared" si="9"/>
      </c>
      <c r="BY119" s="28">
        <f t="shared" si="9"/>
      </c>
      <c r="BZ119" s="28">
        <f t="shared" si="9"/>
      </c>
      <c r="CA119" s="28">
        <f t="shared" si="9"/>
      </c>
      <c r="CB119" s="28">
        <f t="shared" si="9"/>
      </c>
      <c r="CC119" s="28">
        <f t="shared" si="9"/>
      </c>
      <c r="CD119" s="28">
        <f t="shared" si="9"/>
      </c>
      <c r="CE119" s="28">
        <f t="shared" si="9"/>
      </c>
      <c r="CF119" s="28">
        <f t="shared" si="9"/>
      </c>
      <c r="CG119" s="28">
        <f t="shared" si="9"/>
      </c>
      <c r="CH119" s="28">
        <f t="shared" si="9"/>
      </c>
      <c r="CI119" s="28">
        <f t="shared" si="9"/>
      </c>
      <c r="CJ119" s="28">
        <f t="shared" si="9"/>
      </c>
      <c r="CK119" s="28">
        <f t="shared" si="9"/>
      </c>
      <c r="CL119" s="28">
        <f t="shared" si="9"/>
      </c>
      <c r="CM119" s="28">
        <f t="shared" si="9"/>
      </c>
      <c r="CN119" s="28">
        <f t="shared" si="9"/>
      </c>
      <c r="CO119" s="28">
        <f t="shared" si="9"/>
      </c>
      <c r="CP119" s="28">
        <f t="shared" si="9"/>
      </c>
      <c r="CQ119" s="28">
        <f t="shared" si="9"/>
      </c>
      <c r="CR119" s="28">
        <f t="shared" si="9"/>
      </c>
      <c r="CS119" s="28">
        <f t="shared" si="9"/>
      </c>
      <c r="CT119" s="28">
        <f t="shared" si="9"/>
      </c>
      <c r="CU119" s="28">
        <f t="shared" si="9"/>
      </c>
      <c r="CV119" s="28">
        <f t="shared" si="9"/>
      </c>
      <c r="CW119" s="28">
        <f t="shared" si="9"/>
      </c>
      <c r="CX119" s="28">
        <f t="shared" si="9"/>
      </c>
      <c r="CY119" s="28">
        <f t="shared" si="9"/>
      </c>
      <c r="CZ119" s="28">
        <f t="shared" si="9"/>
      </c>
      <c r="DA119" s="28">
        <f t="shared" si="9"/>
      </c>
      <c r="DB119" s="28">
        <f t="shared" si="9"/>
      </c>
      <c r="DC119" s="28">
        <f t="shared" si="9"/>
      </c>
      <c r="DD119" s="28">
        <f t="shared" si="9"/>
      </c>
      <c r="DE119" s="28">
        <f t="shared" si="9"/>
      </c>
      <c r="DF119" s="28">
        <f t="shared" si="9"/>
      </c>
      <c r="DG119" s="28">
        <f t="shared" si="9"/>
      </c>
      <c r="DH119" s="28">
        <f t="shared" si="9"/>
      </c>
      <c r="DI119" s="28">
        <f t="shared" si="9"/>
      </c>
      <c r="DJ119" s="28">
        <f t="shared" si="9"/>
      </c>
      <c r="DK119" s="28">
        <f t="shared" si="9"/>
      </c>
      <c r="DL119" s="28">
        <f t="shared" si="9"/>
      </c>
      <c r="DM119" s="28">
        <f t="shared" si="9"/>
      </c>
      <c r="DN119" s="28">
        <f t="shared" si="9"/>
      </c>
      <c r="DO119" s="28">
        <f t="shared" si="9"/>
      </c>
      <c r="DP119" s="28">
        <f t="shared" si="9"/>
      </c>
      <c r="DQ119" s="28">
        <f t="shared" si="9"/>
      </c>
      <c r="DR119" s="28">
        <f t="shared" si="9"/>
      </c>
      <c r="DS119" s="28">
        <f t="shared" si="9"/>
      </c>
      <c r="DT119" s="28">
        <f t="shared" si="9"/>
      </c>
      <c r="DU119" s="28">
        <f t="shared" si="9"/>
      </c>
      <c r="DV119" s="28">
        <f t="shared" si="9"/>
      </c>
      <c r="DW119" s="28">
        <f t="shared" si="9"/>
      </c>
      <c r="DX119" s="28">
        <f t="shared" si="9"/>
      </c>
      <c r="DY119" s="28">
        <f t="shared" si="9"/>
      </c>
      <c r="DZ119" s="28">
        <f t="shared" si="9"/>
      </c>
      <c r="EA119" s="28">
        <f aca="true" t="shared" si="10" ref="EA119:GL119">IF(AND(EA117&gt;0,EA118&gt;0),1,"")</f>
      </c>
      <c r="EB119" s="28">
        <f t="shared" si="10"/>
      </c>
      <c r="EC119" s="28">
        <f t="shared" si="10"/>
      </c>
      <c r="ED119" s="28">
        <f t="shared" si="10"/>
      </c>
      <c r="EE119" s="28">
        <f t="shared" si="10"/>
      </c>
      <c r="EF119" s="28">
        <f t="shared" si="10"/>
      </c>
      <c r="EG119" s="28">
        <f t="shared" si="10"/>
      </c>
      <c r="EH119" s="28">
        <f t="shared" si="10"/>
      </c>
      <c r="EI119" s="28">
        <f t="shared" si="10"/>
      </c>
      <c r="EJ119" s="28">
        <f t="shared" si="10"/>
      </c>
      <c r="EK119" s="28">
        <f t="shared" si="10"/>
      </c>
      <c r="EL119" s="28">
        <f t="shared" si="10"/>
      </c>
      <c r="EM119" s="28">
        <f t="shared" si="10"/>
      </c>
      <c r="EN119" s="28">
        <f t="shared" si="10"/>
      </c>
      <c r="EO119" s="28">
        <f t="shared" si="10"/>
      </c>
      <c r="EP119" s="28">
        <f t="shared" si="10"/>
      </c>
      <c r="EQ119" s="28">
        <f t="shared" si="10"/>
      </c>
      <c r="ER119" s="28">
        <f t="shared" si="10"/>
      </c>
      <c r="ES119" s="28">
        <f t="shared" si="10"/>
      </c>
      <c r="ET119" s="28">
        <f t="shared" si="10"/>
      </c>
      <c r="EU119" s="28">
        <f t="shared" si="10"/>
      </c>
      <c r="EV119" s="28">
        <f t="shared" si="10"/>
      </c>
      <c r="EW119" s="28">
        <f t="shared" si="10"/>
      </c>
      <c r="EX119" s="28">
        <f t="shared" si="10"/>
      </c>
      <c r="EY119" s="28">
        <f t="shared" si="10"/>
      </c>
      <c r="EZ119" s="28">
        <f t="shared" si="10"/>
      </c>
      <c r="FA119" s="28">
        <f t="shared" si="10"/>
      </c>
      <c r="FB119" s="28">
        <f t="shared" si="10"/>
      </c>
      <c r="FC119" s="28">
        <f t="shared" si="10"/>
      </c>
      <c r="FD119" s="28">
        <f t="shared" si="10"/>
      </c>
      <c r="FE119" s="28">
        <f t="shared" si="10"/>
      </c>
      <c r="FF119" s="28">
        <f t="shared" si="10"/>
      </c>
      <c r="FG119" s="28">
        <f t="shared" si="10"/>
      </c>
      <c r="FH119" s="28">
        <f t="shared" si="10"/>
      </c>
      <c r="FI119" s="28">
        <f t="shared" si="10"/>
      </c>
      <c r="FJ119" s="28">
        <f t="shared" si="10"/>
      </c>
      <c r="FK119" s="28">
        <f t="shared" si="10"/>
      </c>
      <c r="FL119" s="28">
        <f t="shared" si="10"/>
      </c>
      <c r="FM119" s="28">
        <f t="shared" si="10"/>
      </c>
      <c r="FN119" s="28">
        <f t="shared" si="10"/>
      </c>
      <c r="FO119" s="28">
        <f t="shared" si="10"/>
      </c>
      <c r="FP119" s="28">
        <f t="shared" si="10"/>
      </c>
      <c r="FQ119" s="28">
        <f t="shared" si="10"/>
      </c>
      <c r="FR119" s="28">
        <f t="shared" si="10"/>
      </c>
      <c r="FS119" s="28">
        <f t="shared" si="10"/>
      </c>
      <c r="FT119" s="28">
        <f t="shared" si="10"/>
      </c>
      <c r="FU119" s="28">
        <f t="shared" si="10"/>
      </c>
      <c r="FV119" s="28">
        <f t="shared" si="10"/>
      </c>
      <c r="FW119" s="28">
        <f t="shared" si="10"/>
      </c>
      <c r="FX119" s="28">
        <f t="shared" si="10"/>
      </c>
      <c r="FY119" s="28">
        <f t="shared" si="10"/>
      </c>
      <c r="FZ119" s="28">
        <f t="shared" si="10"/>
      </c>
      <c r="GA119" s="28">
        <f t="shared" si="10"/>
      </c>
      <c r="GB119" s="28">
        <f t="shared" si="10"/>
      </c>
      <c r="GC119" s="28">
        <f t="shared" si="10"/>
      </c>
      <c r="GD119" s="28">
        <f t="shared" si="10"/>
      </c>
      <c r="GE119" s="28">
        <f t="shared" si="10"/>
      </c>
      <c r="GF119" s="28">
        <f t="shared" si="10"/>
      </c>
      <c r="GG119" s="28">
        <f t="shared" si="10"/>
      </c>
      <c r="GH119" s="28">
        <f t="shared" si="10"/>
      </c>
      <c r="GI119" s="28">
        <f t="shared" si="10"/>
      </c>
      <c r="GJ119" s="28">
        <f t="shared" si="10"/>
      </c>
      <c r="GK119" s="28">
        <f t="shared" si="10"/>
      </c>
      <c r="GL119" s="28">
        <f t="shared" si="10"/>
      </c>
      <c r="GM119" s="28">
        <f aca="true" t="shared" si="11" ref="GM119:IU119">IF(AND(GM117&gt;0,GM118&gt;0),1,"")</f>
      </c>
      <c r="GN119" s="28">
        <f t="shared" si="11"/>
      </c>
      <c r="GO119" s="28">
        <f t="shared" si="11"/>
      </c>
      <c r="GP119" s="28">
        <f t="shared" si="11"/>
      </c>
      <c r="GQ119" s="28">
        <f t="shared" si="11"/>
      </c>
      <c r="GR119" s="28">
        <f t="shared" si="11"/>
      </c>
      <c r="GS119" s="28">
        <f t="shared" si="11"/>
      </c>
      <c r="GT119" s="28">
        <f t="shared" si="11"/>
      </c>
      <c r="GU119" s="28">
        <f t="shared" si="11"/>
      </c>
      <c r="GV119" s="28">
        <f t="shared" si="11"/>
      </c>
      <c r="GW119" s="28">
        <f t="shared" si="11"/>
      </c>
      <c r="GX119" s="28">
        <f t="shared" si="11"/>
      </c>
      <c r="GY119" s="28">
        <f t="shared" si="11"/>
      </c>
      <c r="GZ119" s="28">
        <f t="shared" si="11"/>
      </c>
      <c r="HA119" s="28">
        <f t="shared" si="11"/>
      </c>
      <c r="HB119" s="28">
        <f t="shared" si="11"/>
      </c>
      <c r="HC119" s="28">
        <f t="shared" si="11"/>
      </c>
      <c r="HD119" s="28">
        <f t="shared" si="11"/>
      </c>
      <c r="HE119" s="28">
        <f t="shared" si="11"/>
      </c>
      <c r="HF119" s="28">
        <f t="shared" si="11"/>
      </c>
      <c r="HG119" s="28">
        <f t="shared" si="11"/>
      </c>
      <c r="HH119" s="28">
        <f t="shared" si="11"/>
      </c>
      <c r="HI119" s="28">
        <f t="shared" si="11"/>
      </c>
      <c r="HJ119" s="28">
        <f t="shared" si="11"/>
      </c>
      <c r="HK119" s="28">
        <f t="shared" si="11"/>
      </c>
      <c r="HL119" s="28">
        <f t="shared" si="11"/>
      </c>
      <c r="HM119" s="28">
        <f t="shared" si="11"/>
      </c>
      <c r="HN119" s="28">
        <f t="shared" si="11"/>
      </c>
      <c r="HO119" s="28">
        <f t="shared" si="11"/>
      </c>
      <c r="HP119" s="28">
        <f t="shared" si="11"/>
      </c>
      <c r="HQ119" s="28">
        <f t="shared" si="11"/>
      </c>
      <c r="HR119" s="28">
        <f t="shared" si="11"/>
      </c>
      <c r="HS119" s="28">
        <f t="shared" si="11"/>
      </c>
      <c r="HT119" s="28">
        <f t="shared" si="11"/>
      </c>
      <c r="HU119" s="28">
        <f t="shared" si="11"/>
      </c>
      <c r="HV119" s="28">
        <f t="shared" si="11"/>
      </c>
      <c r="HW119" s="28">
        <f t="shared" si="11"/>
      </c>
      <c r="HX119" s="28">
        <f t="shared" si="11"/>
      </c>
      <c r="HY119" s="28">
        <f t="shared" si="11"/>
      </c>
      <c r="HZ119" s="28">
        <f t="shared" si="11"/>
      </c>
      <c r="IA119" s="28">
        <f t="shared" si="11"/>
      </c>
      <c r="IB119" s="28">
        <f t="shared" si="11"/>
      </c>
      <c r="IC119" s="28">
        <f t="shared" si="11"/>
      </c>
      <c r="ID119" s="28">
        <f t="shared" si="11"/>
      </c>
      <c r="IE119" s="28">
        <f t="shared" si="11"/>
      </c>
      <c r="IF119" s="28">
        <f t="shared" si="11"/>
      </c>
      <c r="IG119" s="28">
        <f t="shared" si="11"/>
      </c>
      <c r="IH119" s="28">
        <f t="shared" si="11"/>
      </c>
      <c r="II119" s="28">
        <f t="shared" si="11"/>
      </c>
      <c r="IJ119" s="28">
        <f t="shared" si="11"/>
      </c>
      <c r="IK119" s="28">
        <f t="shared" si="11"/>
      </c>
      <c r="IL119" s="28">
        <f t="shared" si="11"/>
      </c>
      <c r="IM119" s="28">
        <f t="shared" si="11"/>
      </c>
      <c r="IN119" s="28">
        <f t="shared" si="11"/>
      </c>
      <c r="IO119" s="28">
        <f t="shared" si="11"/>
      </c>
      <c r="IP119" s="28">
        <f t="shared" si="11"/>
      </c>
      <c r="IQ119" s="28">
        <f t="shared" si="11"/>
      </c>
      <c r="IR119" s="28">
        <f t="shared" si="11"/>
      </c>
      <c r="IS119" s="28">
        <f t="shared" si="11"/>
      </c>
      <c r="IT119" s="28">
        <f t="shared" si="11"/>
      </c>
      <c r="IU119" s="28">
        <f t="shared" si="11"/>
      </c>
    </row>
    <row r="120" spans="1:255" s="28" customFormat="1" ht="15" hidden="1">
      <c r="A120" s="69" t="s">
        <v>202</v>
      </c>
      <c r="B120" s="28">
        <f aca="true" t="shared" si="12" ref="B120:BM120">COUNT($A119:$IV119)</f>
        <v>0</v>
      </c>
      <c r="C120" s="28">
        <f t="shared" si="12"/>
        <v>0</v>
      </c>
      <c r="D120" s="28">
        <f t="shared" si="12"/>
        <v>0</v>
      </c>
      <c r="E120" s="28">
        <f t="shared" si="12"/>
        <v>0</v>
      </c>
      <c r="F120" s="28">
        <f t="shared" si="12"/>
        <v>0</v>
      </c>
      <c r="G120" s="28">
        <f t="shared" si="12"/>
        <v>0</v>
      </c>
      <c r="H120" s="28">
        <f t="shared" si="12"/>
        <v>0</v>
      </c>
      <c r="I120" s="28">
        <f t="shared" si="12"/>
        <v>0</v>
      </c>
      <c r="J120" s="28">
        <f t="shared" si="12"/>
        <v>0</v>
      </c>
      <c r="K120" s="28">
        <f t="shared" si="12"/>
        <v>0</v>
      </c>
      <c r="L120" s="28">
        <f t="shared" si="12"/>
        <v>0</v>
      </c>
      <c r="M120" s="28">
        <f t="shared" si="12"/>
        <v>0</v>
      </c>
      <c r="N120" s="28">
        <f t="shared" si="12"/>
        <v>0</v>
      </c>
      <c r="O120" s="28">
        <f t="shared" si="12"/>
        <v>0</v>
      </c>
      <c r="P120" s="28">
        <f t="shared" si="12"/>
        <v>0</v>
      </c>
      <c r="Q120" s="28">
        <f t="shared" si="12"/>
        <v>0</v>
      </c>
      <c r="R120" s="28">
        <f t="shared" si="12"/>
        <v>0</v>
      </c>
      <c r="S120" s="28">
        <f t="shared" si="12"/>
        <v>0</v>
      </c>
      <c r="T120" s="28">
        <f t="shared" si="12"/>
        <v>0</v>
      </c>
      <c r="U120" s="28">
        <f t="shared" si="12"/>
        <v>0</v>
      </c>
      <c r="V120" s="28">
        <f t="shared" si="12"/>
        <v>0</v>
      </c>
      <c r="W120" s="28">
        <f t="shared" si="12"/>
        <v>0</v>
      </c>
      <c r="X120" s="28">
        <f t="shared" si="12"/>
        <v>0</v>
      </c>
      <c r="Y120" s="28">
        <f t="shared" si="12"/>
        <v>0</v>
      </c>
      <c r="Z120" s="28">
        <f t="shared" si="12"/>
        <v>0</v>
      </c>
      <c r="AA120" s="28">
        <f t="shared" si="12"/>
        <v>0</v>
      </c>
      <c r="AB120" s="28">
        <f t="shared" si="12"/>
        <v>0</v>
      </c>
      <c r="AC120" s="28">
        <f t="shared" si="12"/>
        <v>0</v>
      </c>
      <c r="AD120" s="28">
        <f t="shared" si="12"/>
        <v>0</v>
      </c>
      <c r="AE120" s="28">
        <f t="shared" si="12"/>
        <v>0</v>
      </c>
      <c r="AF120" s="28">
        <f t="shared" si="12"/>
        <v>0</v>
      </c>
      <c r="AG120" s="28">
        <f t="shared" si="12"/>
        <v>0</v>
      </c>
      <c r="AH120" s="28">
        <f t="shared" si="12"/>
        <v>0</v>
      </c>
      <c r="AI120" s="28">
        <f t="shared" si="12"/>
        <v>0</v>
      </c>
      <c r="AJ120" s="28">
        <f t="shared" si="12"/>
        <v>0</v>
      </c>
      <c r="AK120" s="28">
        <f t="shared" si="12"/>
        <v>0</v>
      </c>
      <c r="AL120" s="28">
        <f t="shared" si="12"/>
        <v>0</v>
      </c>
      <c r="AM120" s="28">
        <f t="shared" si="12"/>
        <v>0</v>
      </c>
      <c r="AN120" s="28">
        <f t="shared" si="12"/>
        <v>0</v>
      </c>
      <c r="AO120" s="28">
        <f t="shared" si="12"/>
        <v>0</v>
      </c>
      <c r="AP120" s="28">
        <f t="shared" si="12"/>
        <v>0</v>
      </c>
      <c r="AQ120" s="28">
        <f t="shared" si="12"/>
        <v>0</v>
      </c>
      <c r="AR120" s="28">
        <f t="shared" si="12"/>
        <v>0</v>
      </c>
      <c r="AS120" s="28">
        <f t="shared" si="12"/>
        <v>0</v>
      </c>
      <c r="AT120" s="28">
        <f t="shared" si="12"/>
        <v>0</v>
      </c>
      <c r="AU120" s="28">
        <f t="shared" si="12"/>
        <v>0</v>
      </c>
      <c r="AV120" s="28">
        <f t="shared" si="12"/>
        <v>0</v>
      </c>
      <c r="AW120" s="28">
        <f t="shared" si="12"/>
        <v>0</v>
      </c>
      <c r="AX120" s="28">
        <f t="shared" si="12"/>
        <v>0</v>
      </c>
      <c r="AY120" s="28">
        <f t="shared" si="12"/>
        <v>0</v>
      </c>
      <c r="AZ120" s="28">
        <f t="shared" si="12"/>
        <v>0</v>
      </c>
      <c r="BA120" s="28">
        <f t="shared" si="12"/>
        <v>0</v>
      </c>
      <c r="BB120" s="28">
        <f t="shared" si="12"/>
        <v>0</v>
      </c>
      <c r="BC120" s="28">
        <f t="shared" si="12"/>
        <v>0</v>
      </c>
      <c r="BD120" s="28">
        <f t="shared" si="12"/>
        <v>0</v>
      </c>
      <c r="BE120" s="28">
        <f t="shared" si="12"/>
        <v>0</v>
      </c>
      <c r="BF120" s="28">
        <f t="shared" si="12"/>
        <v>0</v>
      </c>
      <c r="BG120" s="28">
        <f t="shared" si="12"/>
        <v>0</v>
      </c>
      <c r="BH120" s="28">
        <f t="shared" si="12"/>
        <v>0</v>
      </c>
      <c r="BI120" s="28">
        <f t="shared" si="12"/>
        <v>0</v>
      </c>
      <c r="BJ120" s="28">
        <f t="shared" si="12"/>
        <v>0</v>
      </c>
      <c r="BK120" s="28">
        <f t="shared" si="12"/>
        <v>0</v>
      </c>
      <c r="BL120" s="28">
        <f t="shared" si="12"/>
        <v>0</v>
      </c>
      <c r="BM120" s="28">
        <f t="shared" si="12"/>
        <v>0</v>
      </c>
      <c r="BN120" s="28">
        <f aca="true" t="shared" si="13" ref="BN120:DY120">COUNT($A119:$IV119)</f>
        <v>0</v>
      </c>
      <c r="BO120" s="28">
        <f t="shared" si="13"/>
        <v>0</v>
      </c>
      <c r="BP120" s="28">
        <f t="shared" si="13"/>
        <v>0</v>
      </c>
      <c r="BQ120" s="28">
        <f t="shared" si="13"/>
        <v>0</v>
      </c>
      <c r="BR120" s="28">
        <f t="shared" si="13"/>
        <v>0</v>
      </c>
      <c r="BS120" s="28">
        <f t="shared" si="13"/>
        <v>0</v>
      </c>
      <c r="BT120" s="28">
        <f t="shared" si="13"/>
        <v>0</v>
      </c>
      <c r="BU120" s="28">
        <f t="shared" si="13"/>
        <v>0</v>
      </c>
      <c r="BV120" s="28">
        <f t="shared" si="13"/>
        <v>0</v>
      </c>
      <c r="BW120" s="28">
        <f t="shared" si="13"/>
        <v>0</v>
      </c>
      <c r="BX120" s="28">
        <f t="shared" si="13"/>
        <v>0</v>
      </c>
      <c r="BY120" s="28">
        <f t="shared" si="13"/>
        <v>0</v>
      </c>
      <c r="BZ120" s="28">
        <f t="shared" si="13"/>
        <v>0</v>
      </c>
      <c r="CA120" s="28">
        <f t="shared" si="13"/>
        <v>0</v>
      </c>
      <c r="CB120" s="28">
        <f t="shared" si="13"/>
        <v>0</v>
      </c>
      <c r="CC120" s="28">
        <f t="shared" si="13"/>
        <v>0</v>
      </c>
      <c r="CD120" s="28">
        <f t="shared" si="13"/>
        <v>0</v>
      </c>
      <c r="CE120" s="28">
        <f t="shared" si="13"/>
        <v>0</v>
      </c>
      <c r="CF120" s="28">
        <f t="shared" si="13"/>
        <v>0</v>
      </c>
      <c r="CG120" s="28">
        <f t="shared" si="13"/>
        <v>0</v>
      </c>
      <c r="CH120" s="28">
        <f t="shared" si="13"/>
        <v>0</v>
      </c>
      <c r="CI120" s="28">
        <f t="shared" si="13"/>
        <v>0</v>
      </c>
      <c r="CJ120" s="28">
        <f t="shared" si="13"/>
        <v>0</v>
      </c>
      <c r="CK120" s="28">
        <f t="shared" si="13"/>
        <v>0</v>
      </c>
      <c r="CL120" s="28">
        <f t="shared" si="13"/>
        <v>0</v>
      </c>
      <c r="CM120" s="28">
        <f t="shared" si="13"/>
        <v>0</v>
      </c>
      <c r="CN120" s="28">
        <f t="shared" si="13"/>
        <v>0</v>
      </c>
      <c r="CO120" s="28">
        <f t="shared" si="13"/>
        <v>0</v>
      </c>
      <c r="CP120" s="28">
        <f t="shared" si="13"/>
        <v>0</v>
      </c>
      <c r="CQ120" s="28">
        <f t="shared" si="13"/>
        <v>0</v>
      </c>
      <c r="CR120" s="28">
        <f t="shared" si="13"/>
        <v>0</v>
      </c>
      <c r="CS120" s="28">
        <f t="shared" si="13"/>
        <v>0</v>
      </c>
      <c r="CT120" s="28">
        <f t="shared" si="13"/>
        <v>0</v>
      </c>
      <c r="CU120" s="28">
        <f t="shared" si="13"/>
        <v>0</v>
      </c>
      <c r="CV120" s="28">
        <f t="shared" si="13"/>
        <v>0</v>
      </c>
      <c r="CW120" s="28">
        <f t="shared" si="13"/>
        <v>0</v>
      </c>
      <c r="CX120" s="28">
        <f t="shared" si="13"/>
        <v>0</v>
      </c>
      <c r="CY120" s="28">
        <f t="shared" si="13"/>
        <v>0</v>
      </c>
      <c r="CZ120" s="28">
        <f t="shared" si="13"/>
        <v>0</v>
      </c>
      <c r="DA120" s="28">
        <f t="shared" si="13"/>
        <v>0</v>
      </c>
      <c r="DB120" s="28">
        <f t="shared" si="13"/>
        <v>0</v>
      </c>
      <c r="DC120" s="28">
        <f t="shared" si="13"/>
        <v>0</v>
      </c>
      <c r="DD120" s="28">
        <f t="shared" si="13"/>
        <v>0</v>
      </c>
      <c r="DE120" s="28">
        <f t="shared" si="13"/>
        <v>0</v>
      </c>
      <c r="DF120" s="28">
        <f t="shared" si="13"/>
        <v>0</v>
      </c>
      <c r="DG120" s="28">
        <f t="shared" si="13"/>
        <v>0</v>
      </c>
      <c r="DH120" s="28">
        <f t="shared" si="13"/>
        <v>0</v>
      </c>
      <c r="DI120" s="28">
        <f t="shared" si="13"/>
        <v>0</v>
      </c>
      <c r="DJ120" s="28">
        <f t="shared" si="13"/>
        <v>0</v>
      </c>
      <c r="DK120" s="28">
        <f t="shared" si="13"/>
        <v>0</v>
      </c>
      <c r="DL120" s="28">
        <f t="shared" si="13"/>
        <v>0</v>
      </c>
      <c r="DM120" s="28">
        <f t="shared" si="13"/>
        <v>0</v>
      </c>
      <c r="DN120" s="28">
        <f t="shared" si="13"/>
        <v>0</v>
      </c>
      <c r="DO120" s="28">
        <f t="shared" si="13"/>
        <v>0</v>
      </c>
      <c r="DP120" s="28">
        <f t="shared" si="13"/>
        <v>0</v>
      </c>
      <c r="DQ120" s="28">
        <f t="shared" si="13"/>
        <v>0</v>
      </c>
      <c r="DR120" s="28">
        <f t="shared" si="13"/>
        <v>0</v>
      </c>
      <c r="DS120" s="28">
        <f t="shared" si="13"/>
        <v>0</v>
      </c>
      <c r="DT120" s="28">
        <f t="shared" si="13"/>
        <v>0</v>
      </c>
      <c r="DU120" s="28">
        <f t="shared" si="13"/>
        <v>0</v>
      </c>
      <c r="DV120" s="28">
        <f t="shared" si="13"/>
        <v>0</v>
      </c>
      <c r="DW120" s="28">
        <f t="shared" si="13"/>
        <v>0</v>
      </c>
      <c r="DX120" s="28">
        <f t="shared" si="13"/>
        <v>0</v>
      </c>
      <c r="DY120" s="28">
        <f t="shared" si="13"/>
        <v>0</v>
      </c>
      <c r="DZ120" s="28">
        <f aca="true" t="shared" si="14" ref="DZ120:GK120">COUNT($A119:$IV119)</f>
        <v>0</v>
      </c>
      <c r="EA120" s="28">
        <f t="shared" si="14"/>
        <v>0</v>
      </c>
      <c r="EB120" s="28">
        <f t="shared" si="14"/>
        <v>0</v>
      </c>
      <c r="EC120" s="28">
        <f t="shared" si="14"/>
        <v>0</v>
      </c>
      <c r="ED120" s="28">
        <f t="shared" si="14"/>
        <v>0</v>
      </c>
      <c r="EE120" s="28">
        <f t="shared" si="14"/>
        <v>0</v>
      </c>
      <c r="EF120" s="28">
        <f t="shared" si="14"/>
        <v>0</v>
      </c>
      <c r="EG120" s="28">
        <f t="shared" si="14"/>
        <v>0</v>
      </c>
      <c r="EH120" s="28">
        <f t="shared" si="14"/>
        <v>0</v>
      </c>
      <c r="EI120" s="28">
        <f t="shared" si="14"/>
        <v>0</v>
      </c>
      <c r="EJ120" s="28">
        <f t="shared" si="14"/>
        <v>0</v>
      </c>
      <c r="EK120" s="28">
        <f t="shared" si="14"/>
        <v>0</v>
      </c>
      <c r="EL120" s="28">
        <f t="shared" si="14"/>
        <v>0</v>
      </c>
      <c r="EM120" s="28">
        <f t="shared" si="14"/>
        <v>0</v>
      </c>
      <c r="EN120" s="28">
        <f t="shared" si="14"/>
        <v>0</v>
      </c>
      <c r="EO120" s="28">
        <f t="shared" si="14"/>
        <v>0</v>
      </c>
      <c r="EP120" s="28">
        <f t="shared" si="14"/>
        <v>0</v>
      </c>
      <c r="EQ120" s="28">
        <f t="shared" si="14"/>
        <v>0</v>
      </c>
      <c r="ER120" s="28">
        <f t="shared" si="14"/>
        <v>0</v>
      </c>
      <c r="ES120" s="28">
        <f t="shared" si="14"/>
        <v>0</v>
      </c>
      <c r="ET120" s="28">
        <f t="shared" si="14"/>
        <v>0</v>
      </c>
      <c r="EU120" s="28">
        <f t="shared" si="14"/>
        <v>0</v>
      </c>
      <c r="EV120" s="28">
        <f t="shared" si="14"/>
        <v>0</v>
      </c>
      <c r="EW120" s="28">
        <f t="shared" si="14"/>
        <v>0</v>
      </c>
      <c r="EX120" s="28">
        <f t="shared" si="14"/>
        <v>0</v>
      </c>
      <c r="EY120" s="28">
        <f t="shared" si="14"/>
        <v>0</v>
      </c>
      <c r="EZ120" s="28">
        <f t="shared" si="14"/>
        <v>0</v>
      </c>
      <c r="FA120" s="28">
        <f t="shared" si="14"/>
        <v>0</v>
      </c>
      <c r="FB120" s="28">
        <f t="shared" si="14"/>
        <v>0</v>
      </c>
      <c r="FC120" s="28">
        <f t="shared" si="14"/>
        <v>0</v>
      </c>
      <c r="FD120" s="28">
        <f t="shared" si="14"/>
        <v>0</v>
      </c>
      <c r="FE120" s="28">
        <f t="shared" si="14"/>
        <v>0</v>
      </c>
      <c r="FF120" s="28">
        <f t="shared" si="14"/>
        <v>0</v>
      </c>
      <c r="FG120" s="28">
        <f t="shared" si="14"/>
        <v>0</v>
      </c>
      <c r="FH120" s="28">
        <f t="shared" si="14"/>
        <v>0</v>
      </c>
      <c r="FI120" s="28">
        <f t="shared" si="14"/>
        <v>0</v>
      </c>
      <c r="FJ120" s="28">
        <f t="shared" si="14"/>
        <v>0</v>
      </c>
      <c r="FK120" s="28">
        <f t="shared" si="14"/>
        <v>0</v>
      </c>
      <c r="FL120" s="28">
        <f t="shared" si="14"/>
        <v>0</v>
      </c>
      <c r="FM120" s="28">
        <f t="shared" si="14"/>
        <v>0</v>
      </c>
      <c r="FN120" s="28">
        <f t="shared" si="14"/>
        <v>0</v>
      </c>
      <c r="FO120" s="28">
        <f t="shared" si="14"/>
        <v>0</v>
      </c>
      <c r="FP120" s="28">
        <f t="shared" si="14"/>
        <v>0</v>
      </c>
      <c r="FQ120" s="28">
        <f t="shared" si="14"/>
        <v>0</v>
      </c>
      <c r="FR120" s="28">
        <f t="shared" si="14"/>
        <v>0</v>
      </c>
      <c r="FS120" s="28">
        <f t="shared" si="14"/>
        <v>0</v>
      </c>
      <c r="FT120" s="28">
        <f t="shared" si="14"/>
        <v>0</v>
      </c>
      <c r="FU120" s="28">
        <f t="shared" si="14"/>
        <v>0</v>
      </c>
      <c r="FV120" s="28">
        <f t="shared" si="14"/>
        <v>0</v>
      </c>
      <c r="FW120" s="28">
        <f t="shared" si="14"/>
        <v>0</v>
      </c>
      <c r="FX120" s="28">
        <f t="shared" si="14"/>
        <v>0</v>
      </c>
      <c r="FY120" s="28">
        <f t="shared" si="14"/>
        <v>0</v>
      </c>
      <c r="FZ120" s="28">
        <f t="shared" si="14"/>
        <v>0</v>
      </c>
      <c r="GA120" s="28">
        <f t="shared" si="14"/>
        <v>0</v>
      </c>
      <c r="GB120" s="28">
        <f t="shared" si="14"/>
        <v>0</v>
      </c>
      <c r="GC120" s="28">
        <f t="shared" si="14"/>
        <v>0</v>
      </c>
      <c r="GD120" s="28">
        <f t="shared" si="14"/>
        <v>0</v>
      </c>
      <c r="GE120" s="28">
        <f t="shared" si="14"/>
        <v>0</v>
      </c>
      <c r="GF120" s="28">
        <f t="shared" si="14"/>
        <v>0</v>
      </c>
      <c r="GG120" s="28">
        <f t="shared" si="14"/>
        <v>0</v>
      </c>
      <c r="GH120" s="28">
        <f t="shared" si="14"/>
        <v>0</v>
      </c>
      <c r="GI120" s="28">
        <f t="shared" si="14"/>
        <v>0</v>
      </c>
      <c r="GJ120" s="28">
        <f t="shared" si="14"/>
        <v>0</v>
      </c>
      <c r="GK120" s="28">
        <f t="shared" si="14"/>
        <v>0</v>
      </c>
      <c r="GL120" s="28">
        <f aca="true" t="shared" si="15" ref="GL120:IU120">COUNT($A119:$IV119)</f>
        <v>0</v>
      </c>
      <c r="GM120" s="28">
        <f t="shared" si="15"/>
        <v>0</v>
      </c>
      <c r="GN120" s="28">
        <f t="shared" si="15"/>
        <v>0</v>
      </c>
      <c r="GO120" s="28">
        <f t="shared" si="15"/>
        <v>0</v>
      </c>
      <c r="GP120" s="28">
        <f t="shared" si="15"/>
        <v>0</v>
      </c>
      <c r="GQ120" s="28">
        <f t="shared" si="15"/>
        <v>0</v>
      </c>
      <c r="GR120" s="28">
        <f t="shared" si="15"/>
        <v>0</v>
      </c>
      <c r="GS120" s="28">
        <f t="shared" si="15"/>
        <v>0</v>
      </c>
      <c r="GT120" s="28">
        <f t="shared" si="15"/>
        <v>0</v>
      </c>
      <c r="GU120" s="28">
        <f t="shared" si="15"/>
        <v>0</v>
      </c>
      <c r="GV120" s="28">
        <f t="shared" si="15"/>
        <v>0</v>
      </c>
      <c r="GW120" s="28">
        <f t="shared" si="15"/>
        <v>0</v>
      </c>
      <c r="GX120" s="28">
        <f t="shared" si="15"/>
        <v>0</v>
      </c>
      <c r="GY120" s="28">
        <f t="shared" si="15"/>
        <v>0</v>
      </c>
      <c r="GZ120" s="28">
        <f t="shared" si="15"/>
        <v>0</v>
      </c>
      <c r="HA120" s="28">
        <f t="shared" si="15"/>
        <v>0</v>
      </c>
      <c r="HB120" s="28">
        <f t="shared" si="15"/>
        <v>0</v>
      </c>
      <c r="HC120" s="28">
        <f t="shared" si="15"/>
        <v>0</v>
      </c>
      <c r="HD120" s="28">
        <f t="shared" si="15"/>
        <v>0</v>
      </c>
      <c r="HE120" s="28">
        <f t="shared" si="15"/>
        <v>0</v>
      </c>
      <c r="HF120" s="28">
        <f t="shared" si="15"/>
        <v>0</v>
      </c>
      <c r="HG120" s="28">
        <f t="shared" si="15"/>
        <v>0</v>
      </c>
      <c r="HH120" s="28">
        <f t="shared" si="15"/>
        <v>0</v>
      </c>
      <c r="HI120" s="28">
        <f t="shared" si="15"/>
        <v>0</v>
      </c>
      <c r="HJ120" s="28">
        <f t="shared" si="15"/>
        <v>0</v>
      </c>
      <c r="HK120" s="28">
        <f t="shared" si="15"/>
        <v>0</v>
      </c>
      <c r="HL120" s="28">
        <f t="shared" si="15"/>
        <v>0</v>
      </c>
      <c r="HM120" s="28">
        <f t="shared" si="15"/>
        <v>0</v>
      </c>
      <c r="HN120" s="28">
        <f t="shared" si="15"/>
        <v>0</v>
      </c>
      <c r="HO120" s="28">
        <f t="shared" si="15"/>
        <v>0</v>
      </c>
      <c r="HP120" s="28">
        <f t="shared" si="15"/>
        <v>0</v>
      </c>
      <c r="HQ120" s="28">
        <f t="shared" si="15"/>
        <v>0</v>
      </c>
      <c r="HR120" s="28">
        <f t="shared" si="15"/>
        <v>0</v>
      </c>
      <c r="HS120" s="28">
        <f t="shared" si="15"/>
        <v>0</v>
      </c>
      <c r="HT120" s="28">
        <f t="shared" si="15"/>
        <v>0</v>
      </c>
      <c r="HU120" s="28">
        <f t="shared" si="15"/>
        <v>0</v>
      </c>
      <c r="HV120" s="28">
        <f t="shared" si="15"/>
        <v>0</v>
      </c>
      <c r="HW120" s="28">
        <f t="shared" si="15"/>
        <v>0</v>
      </c>
      <c r="HX120" s="28">
        <f t="shared" si="15"/>
        <v>0</v>
      </c>
      <c r="HY120" s="28">
        <f t="shared" si="15"/>
        <v>0</v>
      </c>
      <c r="HZ120" s="28">
        <f t="shared" si="15"/>
        <v>0</v>
      </c>
      <c r="IA120" s="28">
        <f t="shared" si="15"/>
        <v>0</v>
      </c>
      <c r="IB120" s="28">
        <f t="shared" si="15"/>
        <v>0</v>
      </c>
      <c r="IC120" s="28">
        <f t="shared" si="15"/>
        <v>0</v>
      </c>
      <c r="ID120" s="28">
        <f t="shared" si="15"/>
        <v>0</v>
      </c>
      <c r="IE120" s="28">
        <f t="shared" si="15"/>
        <v>0</v>
      </c>
      <c r="IF120" s="28">
        <f t="shared" si="15"/>
        <v>0</v>
      </c>
      <c r="IG120" s="28">
        <f t="shared" si="15"/>
        <v>0</v>
      </c>
      <c r="IH120" s="28">
        <f t="shared" si="15"/>
        <v>0</v>
      </c>
      <c r="II120" s="28">
        <f t="shared" si="15"/>
        <v>0</v>
      </c>
      <c r="IJ120" s="28">
        <f t="shared" si="15"/>
        <v>0</v>
      </c>
      <c r="IK120" s="28">
        <f t="shared" si="15"/>
        <v>0</v>
      </c>
      <c r="IL120" s="28">
        <f t="shared" si="15"/>
        <v>0</v>
      </c>
      <c r="IM120" s="28">
        <f t="shared" si="15"/>
        <v>0</v>
      </c>
      <c r="IN120" s="28">
        <f t="shared" si="15"/>
        <v>0</v>
      </c>
      <c r="IO120" s="28">
        <f t="shared" si="15"/>
        <v>0</v>
      </c>
      <c r="IP120" s="28">
        <f t="shared" si="15"/>
        <v>0</v>
      </c>
      <c r="IQ120" s="28">
        <f t="shared" si="15"/>
        <v>0</v>
      </c>
      <c r="IR120" s="28">
        <f t="shared" si="15"/>
        <v>0</v>
      </c>
      <c r="IS120" s="28">
        <f t="shared" si="15"/>
        <v>0</v>
      </c>
      <c r="IT120" s="28">
        <f t="shared" si="15"/>
        <v>0</v>
      </c>
      <c r="IU120" s="28">
        <f t="shared" si="15"/>
        <v>0</v>
      </c>
    </row>
    <row r="121" s="28" customFormat="1" ht="15" hidden="1">
      <c r="A121" s="69"/>
    </row>
    <row r="122" s="28" customFormat="1" ht="15" hidden="1">
      <c r="A122" s="69" t="s">
        <v>160</v>
      </c>
    </row>
    <row r="123" spans="1:255" s="28" customFormat="1" ht="15" hidden="1">
      <c r="A123" s="69" t="s">
        <v>161</v>
      </c>
      <c r="B123" s="28" t="e">
        <f>AVERAGE(B8:B19)</f>
        <v>#DIV/0!</v>
      </c>
      <c r="C123" s="28" t="e">
        <f aca="true" t="shared" si="16" ref="C123:BN123">AVERAGE(C8:C19)</f>
        <v>#DIV/0!</v>
      </c>
      <c r="D123" s="28" t="e">
        <f t="shared" si="16"/>
        <v>#DIV/0!</v>
      </c>
      <c r="E123" s="28" t="e">
        <f t="shared" si="16"/>
        <v>#DIV/0!</v>
      </c>
      <c r="F123" s="28" t="e">
        <f t="shared" si="16"/>
        <v>#DIV/0!</v>
      </c>
      <c r="G123" s="28" t="e">
        <f t="shared" si="16"/>
        <v>#DIV/0!</v>
      </c>
      <c r="H123" s="28" t="e">
        <f t="shared" si="16"/>
        <v>#DIV/0!</v>
      </c>
      <c r="I123" s="28" t="e">
        <f t="shared" si="16"/>
        <v>#DIV/0!</v>
      </c>
      <c r="J123" s="28" t="e">
        <f t="shared" si="16"/>
        <v>#DIV/0!</v>
      </c>
      <c r="K123" s="28" t="e">
        <f t="shared" si="16"/>
        <v>#DIV/0!</v>
      </c>
      <c r="L123" s="28" t="e">
        <f t="shared" si="16"/>
        <v>#DIV/0!</v>
      </c>
      <c r="M123" s="28" t="e">
        <f t="shared" si="16"/>
        <v>#DIV/0!</v>
      </c>
      <c r="N123" s="28" t="e">
        <f t="shared" si="16"/>
        <v>#DIV/0!</v>
      </c>
      <c r="O123" s="28" t="e">
        <f t="shared" si="16"/>
        <v>#DIV/0!</v>
      </c>
      <c r="P123" s="28" t="e">
        <f t="shared" si="16"/>
        <v>#DIV/0!</v>
      </c>
      <c r="Q123" s="28" t="e">
        <f t="shared" si="16"/>
        <v>#DIV/0!</v>
      </c>
      <c r="R123" s="28" t="e">
        <f t="shared" si="16"/>
        <v>#DIV/0!</v>
      </c>
      <c r="S123" s="28" t="e">
        <f t="shared" si="16"/>
        <v>#DIV/0!</v>
      </c>
      <c r="T123" s="28" t="e">
        <f t="shared" si="16"/>
        <v>#DIV/0!</v>
      </c>
      <c r="U123" s="28" t="e">
        <f t="shared" si="16"/>
        <v>#DIV/0!</v>
      </c>
      <c r="V123" s="28" t="e">
        <f t="shared" si="16"/>
        <v>#DIV/0!</v>
      </c>
      <c r="W123" s="28" t="e">
        <f t="shared" si="16"/>
        <v>#DIV/0!</v>
      </c>
      <c r="X123" s="28" t="e">
        <f t="shared" si="16"/>
        <v>#DIV/0!</v>
      </c>
      <c r="Y123" s="28" t="e">
        <f t="shared" si="16"/>
        <v>#DIV/0!</v>
      </c>
      <c r="Z123" s="28" t="e">
        <f t="shared" si="16"/>
        <v>#DIV/0!</v>
      </c>
      <c r="AA123" s="28" t="e">
        <f t="shared" si="16"/>
        <v>#DIV/0!</v>
      </c>
      <c r="AB123" s="28" t="e">
        <f t="shared" si="16"/>
        <v>#DIV/0!</v>
      </c>
      <c r="AC123" s="28" t="e">
        <f t="shared" si="16"/>
        <v>#DIV/0!</v>
      </c>
      <c r="AD123" s="28" t="e">
        <f t="shared" si="16"/>
        <v>#DIV/0!</v>
      </c>
      <c r="AE123" s="28" t="e">
        <f t="shared" si="16"/>
        <v>#DIV/0!</v>
      </c>
      <c r="AF123" s="28" t="e">
        <f t="shared" si="16"/>
        <v>#DIV/0!</v>
      </c>
      <c r="AG123" s="28" t="e">
        <f t="shared" si="16"/>
        <v>#DIV/0!</v>
      </c>
      <c r="AH123" s="28" t="e">
        <f t="shared" si="16"/>
        <v>#DIV/0!</v>
      </c>
      <c r="AI123" s="28" t="e">
        <f t="shared" si="16"/>
        <v>#DIV/0!</v>
      </c>
      <c r="AJ123" s="28" t="e">
        <f t="shared" si="16"/>
        <v>#DIV/0!</v>
      </c>
      <c r="AK123" s="28" t="e">
        <f t="shared" si="16"/>
        <v>#DIV/0!</v>
      </c>
      <c r="AL123" s="28" t="e">
        <f t="shared" si="16"/>
        <v>#DIV/0!</v>
      </c>
      <c r="AM123" s="28" t="e">
        <f t="shared" si="16"/>
        <v>#DIV/0!</v>
      </c>
      <c r="AN123" s="28" t="e">
        <f t="shared" si="16"/>
        <v>#DIV/0!</v>
      </c>
      <c r="AO123" s="28" t="e">
        <f t="shared" si="16"/>
        <v>#DIV/0!</v>
      </c>
      <c r="AP123" s="28" t="e">
        <f t="shared" si="16"/>
        <v>#DIV/0!</v>
      </c>
      <c r="AQ123" s="28" t="e">
        <f t="shared" si="16"/>
        <v>#DIV/0!</v>
      </c>
      <c r="AR123" s="28" t="e">
        <f t="shared" si="16"/>
        <v>#DIV/0!</v>
      </c>
      <c r="AS123" s="28" t="e">
        <f t="shared" si="16"/>
        <v>#DIV/0!</v>
      </c>
      <c r="AT123" s="28" t="e">
        <f t="shared" si="16"/>
        <v>#DIV/0!</v>
      </c>
      <c r="AU123" s="28" t="e">
        <f t="shared" si="16"/>
        <v>#DIV/0!</v>
      </c>
      <c r="AV123" s="28" t="e">
        <f t="shared" si="16"/>
        <v>#DIV/0!</v>
      </c>
      <c r="AW123" s="28" t="e">
        <f t="shared" si="16"/>
        <v>#DIV/0!</v>
      </c>
      <c r="AX123" s="28" t="e">
        <f t="shared" si="16"/>
        <v>#DIV/0!</v>
      </c>
      <c r="AY123" s="28" t="e">
        <f t="shared" si="16"/>
        <v>#DIV/0!</v>
      </c>
      <c r="AZ123" s="28" t="e">
        <f t="shared" si="16"/>
        <v>#DIV/0!</v>
      </c>
      <c r="BA123" s="28" t="e">
        <f t="shared" si="16"/>
        <v>#DIV/0!</v>
      </c>
      <c r="BB123" s="28" t="e">
        <f t="shared" si="16"/>
        <v>#DIV/0!</v>
      </c>
      <c r="BC123" s="28" t="e">
        <f t="shared" si="16"/>
        <v>#DIV/0!</v>
      </c>
      <c r="BD123" s="28" t="e">
        <f t="shared" si="16"/>
        <v>#DIV/0!</v>
      </c>
      <c r="BE123" s="28" t="e">
        <f t="shared" si="16"/>
        <v>#DIV/0!</v>
      </c>
      <c r="BF123" s="28" t="e">
        <f t="shared" si="16"/>
        <v>#DIV/0!</v>
      </c>
      <c r="BG123" s="28" t="e">
        <f t="shared" si="16"/>
        <v>#DIV/0!</v>
      </c>
      <c r="BH123" s="28" t="e">
        <f t="shared" si="16"/>
        <v>#DIV/0!</v>
      </c>
      <c r="BI123" s="28" t="e">
        <f t="shared" si="16"/>
        <v>#DIV/0!</v>
      </c>
      <c r="BJ123" s="28" t="e">
        <f t="shared" si="16"/>
        <v>#DIV/0!</v>
      </c>
      <c r="BK123" s="28" t="e">
        <f t="shared" si="16"/>
        <v>#DIV/0!</v>
      </c>
      <c r="BL123" s="28" t="e">
        <f t="shared" si="16"/>
        <v>#DIV/0!</v>
      </c>
      <c r="BM123" s="28" t="e">
        <f t="shared" si="16"/>
        <v>#DIV/0!</v>
      </c>
      <c r="BN123" s="28" t="e">
        <f t="shared" si="16"/>
        <v>#DIV/0!</v>
      </c>
      <c r="BO123" s="28" t="e">
        <f aca="true" t="shared" si="17" ref="BO123:DZ123">AVERAGE(BO8:BO19)</f>
        <v>#DIV/0!</v>
      </c>
      <c r="BP123" s="28" t="e">
        <f t="shared" si="17"/>
        <v>#DIV/0!</v>
      </c>
      <c r="BQ123" s="28" t="e">
        <f t="shared" si="17"/>
        <v>#DIV/0!</v>
      </c>
      <c r="BR123" s="28" t="e">
        <f t="shared" si="17"/>
        <v>#DIV/0!</v>
      </c>
      <c r="BS123" s="28" t="e">
        <f t="shared" si="17"/>
        <v>#DIV/0!</v>
      </c>
      <c r="BT123" s="28" t="e">
        <f t="shared" si="17"/>
        <v>#DIV/0!</v>
      </c>
      <c r="BU123" s="28" t="e">
        <f t="shared" si="17"/>
        <v>#DIV/0!</v>
      </c>
      <c r="BV123" s="28" t="e">
        <f t="shared" si="17"/>
        <v>#DIV/0!</v>
      </c>
      <c r="BW123" s="28" t="e">
        <f t="shared" si="17"/>
        <v>#DIV/0!</v>
      </c>
      <c r="BX123" s="28" t="e">
        <f t="shared" si="17"/>
        <v>#DIV/0!</v>
      </c>
      <c r="BY123" s="28" t="e">
        <f t="shared" si="17"/>
        <v>#DIV/0!</v>
      </c>
      <c r="BZ123" s="28" t="e">
        <f t="shared" si="17"/>
        <v>#DIV/0!</v>
      </c>
      <c r="CA123" s="28" t="e">
        <f t="shared" si="17"/>
        <v>#DIV/0!</v>
      </c>
      <c r="CB123" s="28" t="e">
        <f t="shared" si="17"/>
        <v>#DIV/0!</v>
      </c>
      <c r="CC123" s="28" t="e">
        <f t="shared" si="17"/>
        <v>#DIV/0!</v>
      </c>
      <c r="CD123" s="28" t="e">
        <f t="shared" si="17"/>
        <v>#DIV/0!</v>
      </c>
      <c r="CE123" s="28" t="e">
        <f t="shared" si="17"/>
        <v>#DIV/0!</v>
      </c>
      <c r="CF123" s="28" t="e">
        <f t="shared" si="17"/>
        <v>#DIV/0!</v>
      </c>
      <c r="CG123" s="28" t="e">
        <f t="shared" si="17"/>
        <v>#DIV/0!</v>
      </c>
      <c r="CH123" s="28" t="e">
        <f t="shared" si="17"/>
        <v>#DIV/0!</v>
      </c>
      <c r="CI123" s="28" t="e">
        <f t="shared" si="17"/>
        <v>#DIV/0!</v>
      </c>
      <c r="CJ123" s="28" t="e">
        <f t="shared" si="17"/>
        <v>#DIV/0!</v>
      </c>
      <c r="CK123" s="28" t="e">
        <f t="shared" si="17"/>
        <v>#DIV/0!</v>
      </c>
      <c r="CL123" s="28" t="e">
        <f t="shared" si="17"/>
        <v>#DIV/0!</v>
      </c>
      <c r="CM123" s="28" t="e">
        <f t="shared" si="17"/>
        <v>#DIV/0!</v>
      </c>
      <c r="CN123" s="28" t="e">
        <f t="shared" si="17"/>
        <v>#DIV/0!</v>
      </c>
      <c r="CO123" s="28" t="e">
        <f t="shared" si="17"/>
        <v>#DIV/0!</v>
      </c>
      <c r="CP123" s="28" t="e">
        <f t="shared" si="17"/>
        <v>#DIV/0!</v>
      </c>
      <c r="CQ123" s="28" t="e">
        <f t="shared" si="17"/>
        <v>#DIV/0!</v>
      </c>
      <c r="CR123" s="28" t="e">
        <f t="shared" si="17"/>
        <v>#DIV/0!</v>
      </c>
      <c r="CS123" s="28" t="e">
        <f t="shared" si="17"/>
        <v>#DIV/0!</v>
      </c>
      <c r="CT123" s="28" t="e">
        <f t="shared" si="17"/>
        <v>#DIV/0!</v>
      </c>
      <c r="CU123" s="28" t="e">
        <f t="shared" si="17"/>
        <v>#DIV/0!</v>
      </c>
      <c r="CV123" s="28" t="e">
        <f t="shared" si="17"/>
        <v>#DIV/0!</v>
      </c>
      <c r="CW123" s="28" t="e">
        <f t="shared" si="17"/>
        <v>#DIV/0!</v>
      </c>
      <c r="CX123" s="28" t="e">
        <f t="shared" si="17"/>
        <v>#DIV/0!</v>
      </c>
      <c r="CY123" s="28" t="e">
        <f t="shared" si="17"/>
        <v>#DIV/0!</v>
      </c>
      <c r="CZ123" s="28" t="e">
        <f t="shared" si="17"/>
        <v>#DIV/0!</v>
      </c>
      <c r="DA123" s="28" t="e">
        <f t="shared" si="17"/>
        <v>#DIV/0!</v>
      </c>
      <c r="DB123" s="28" t="e">
        <f t="shared" si="17"/>
        <v>#DIV/0!</v>
      </c>
      <c r="DC123" s="28" t="e">
        <f t="shared" si="17"/>
        <v>#DIV/0!</v>
      </c>
      <c r="DD123" s="28" t="e">
        <f t="shared" si="17"/>
        <v>#DIV/0!</v>
      </c>
      <c r="DE123" s="28" t="e">
        <f t="shared" si="17"/>
        <v>#DIV/0!</v>
      </c>
      <c r="DF123" s="28" t="e">
        <f t="shared" si="17"/>
        <v>#DIV/0!</v>
      </c>
      <c r="DG123" s="28" t="e">
        <f t="shared" si="17"/>
        <v>#DIV/0!</v>
      </c>
      <c r="DH123" s="28" t="e">
        <f t="shared" si="17"/>
        <v>#DIV/0!</v>
      </c>
      <c r="DI123" s="28" t="e">
        <f t="shared" si="17"/>
        <v>#DIV/0!</v>
      </c>
      <c r="DJ123" s="28" t="e">
        <f t="shared" si="17"/>
        <v>#DIV/0!</v>
      </c>
      <c r="DK123" s="28" t="e">
        <f t="shared" si="17"/>
        <v>#DIV/0!</v>
      </c>
      <c r="DL123" s="28" t="e">
        <f t="shared" si="17"/>
        <v>#DIV/0!</v>
      </c>
      <c r="DM123" s="28" t="e">
        <f t="shared" si="17"/>
        <v>#DIV/0!</v>
      </c>
      <c r="DN123" s="28" t="e">
        <f t="shared" si="17"/>
        <v>#DIV/0!</v>
      </c>
      <c r="DO123" s="28" t="e">
        <f t="shared" si="17"/>
        <v>#DIV/0!</v>
      </c>
      <c r="DP123" s="28" t="e">
        <f t="shared" si="17"/>
        <v>#DIV/0!</v>
      </c>
      <c r="DQ123" s="28" t="e">
        <f t="shared" si="17"/>
        <v>#DIV/0!</v>
      </c>
      <c r="DR123" s="28" t="e">
        <f t="shared" si="17"/>
        <v>#DIV/0!</v>
      </c>
      <c r="DS123" s="28" t="e">
        <f t="shared" si="17"/>
        <v>#DIV/0!</v>
      </c>
      <c r="DT123" s="28" t="e">
        <f t="shared" si="17"/>
        <v>#DIV/0!</v>
      </c>
      <c r="DU123" s="28" t="e">
        <f t="shared" si="17"/>
        <v>#DIV/0!</v>
      </c>
      <c r="DV123" s="28" t="e">
        <f t="shared" si="17"/>
        <v>#DIV/0!</v>
      </c>
      <c r="DW123" s="28" t="e">
        <f t="shared" si="17"/>
        <v>#DIV/0!</v>
      </c>
      <c r="DX123" s="28" t="e">
        <f t="shared" si="17"/>
        <v>#DIV/0!</v>
      </c>
      <c r="DY123" s="28" t="e">
        <f t="shared" si="17"/>
        <v>#DIV/0!</v>
      </c>
      <c r="DZ123" s="28" t="e">
        <f t="shared" si="17"/>
        <v>#DIV/0!</v>
      </c>
      <c r="EA123" s="28" t="e">
        <f aca="true" t="shared" si="18" ref="EA123:GL123">AVERAGE(EA8:EA19)</f>
        <v>#DIV/0!</v>
      </c>
      <c r="EB123" s="28" t="e">
        <f t="shared" si="18"/>
        <v>#DIV/0!</v>
      </c>
      <c r="EC123" s="28" t="e">
        <f t="shared" si="18"/>
        <v>#DIV/0!</v>
      </c>
      <c r="ED123" s="28" t="e">
        <f t="shared" si="18"/>
        <v>#DIV/0!</v>
      </c>
      <c r="EE123" s="28" t="e">
        <f t="shared" si="18"/>
        <v>#DIV/0!</v>
      </c>
      <c r="EF123" s="28" t="e">
        <f t="shared" si="18"/>
        <v>#DIV/0!</v>
      </c>
      <c r="EG123" s="28" t="e">
        <f t="shared" si="18"/>
        <v>#DIV/0!</v>
      </c>
      <c r="EH123" s="28" t="e">
        <f t="shared" si="18"/>
        <v>#DIV/0!</v>
      </c>
      <c r="EI123" s="28" t="e">
        <f t="shared" si="18"/>
        <v>#DIV/0!</v>
      </c>
      <c r="EJ123" s="28" t="e">
        <f t="shared" si="18"/>
        <v>#DIV/0!</v>
      </c>
      <c r="EK123" s="28" t="e">
        <f t="shared" si="18"/>
        <v>#DIV/0!</v>
      </c>
      <c r="EL123" s="28" t="e">
        <f t="shared" si="18"/>
        <v>#DIV/0!</v>
      </c>
      <c r="EM123" s="28" t="e">
        <f t="shared" si="18"/>
        <v>#DIV/0!</v>
      </c>
      <c r="EN123" s="28" t="e">
        <f t="shared" si="18"/>
        <v>#DIV/0!</v>
      </c>
      <c r="EO123" s="28" t="e">
        <f t="shared" si="18"/>
        <v>#DIV/0!</v>
      </c>
      <c r="EP123" s="28" t="e">
        <f t="shared" si="18"/>
        <v>#DIV/0!</v>
      </c>
      <c r="EQ123" s="28" t="e">
        <f t="shared" si="18"/>
        <v>#DIV/0!</v>
      </c>
      <c r="ER123" s="28" t="e">
        <f t="shared" si="18"/>
        <v>#DIV/0!</v>
      </c>
      <c r="ES123" s="28" t="e">
        <f t="shared" si="18"/>
        <v>#DIV/0!</v>
      </c>
      <c r="ET123" s="28" t="e">
        <f t="shared" si="18"/>
        <v>#DIV/0!</v>
      </c>
      <c r="EU123" s="28" t="e">
        <f t="shared" si="18"/>
        <v>#DIV/0!</v>
      </c>
      <c r="EV123" s="28" t="e">
        <f t="shared" si="18"/>
        <v>#DIV/0!</v>
      </c>
      <c r="EW123" s="28" t="e">
        <f t="shared" si="18"/>
        <v>#DIV/0!</v>
      </c>
      <c r="EX123" s="28" t="e">
        <f t="shared" si="18"/>
        <v>#DIV/0!</v>
      </c>
      <c r="EY123" s="28" t="e">
        <f t="shared" si="18"/>
        <v>#DIV/0!</v>
      </c>
      <c r="EZ123" s="28" t="e">
        <f t="shared" si="18"/>
        <v>#DIV/0!</v>
      </c>
      <c r="FA123" s="28" t="e">
        <f t="shared" si="18"/>
        <v>#DIV/0!</v>
      </c>
      <c r="FB123" s="28" t="e">
        <f t="shared" si="18"/>
        <v>#DIV/0!</v>
      </c>
      <c r="FC123" s="28" t="e">
        <f t="shared" si="18"/>
        <v>#DIV/0!</v>
      </c>
      <c r="FD123" s="28" t="e">
        <f t="shared" si="18"/>
        <v>#DIV/0!</v>
      </c>
      <c r="FE123" s="28" t="e">
        <f t="shared" si="18"/>
        <v>#DIV/0!</v>
      </c>
      <c r="FF123" s="28" t="e">
        <f t="shared" si="18"/>
        <v>#DIV/0!</v>
      </c>
      <c r="FG123" s="28" t="e">
        <f t="shared" si="18"/>
        <v>#DIV/0!</v>
      </c>
      <c r="FH123" s="28" t="e">
        <f t="shared" si="18"/>
        <v>#DIV/0!</v>
      </c>
      <c r="FI123" s="28" t="e">
        <f t="shared" si="18"/>
        <v>#DIV/0!</v>
      </c>
      <c r="FJ123" s="28" t="e">
        <f t="shared" si="18"/>
        <v>#DIV/0!</v>
      </c>
      <c r="FK123" s="28" t="e">
        <f t="shared" si="18"/>
        <v>#DIV/0!</v>
      </c>
      <c r="FL123" s="28" t="e">
        <f t="shared" si="18"/>
        <v>#DIV/0!</v>
      </c>
      <c r="FM123" s="28" t="e">
        <f t="shared" si="18"/>
        <v>#DIV/0!</v>
      </c>
      <c r="FN123" s="28" t="e">
        <f t="shared" si="18"/>
        <v>#DIV/0!</v>
      </c>
      <c r="FO123" s="28" t="e">
        <f t="shared" si="18"/>
        <v>#DIV/0!</v>
      </c>
      <c r="FP123" s="28" t="e">
        <f t="shared" si="18"/>
        <v>#DIV/0!</v>
      </c>
      <c r="FQ123" s="28" t="e">
        <f t="shared" si="18"/>
        <v>#DIV/0!</v>
      </c>
      <c r="FR123" s="28" t="e">
        <f t="shared" si="18"/>
        <v>#DIV/0!</v>
      </c>
      <c r="FS123" s="28" t="e">
        <f t="shared" si="18"/>
        <v>#DIV/0!</v>
      </c>
      <c r="FT123" s="28" t="e">
        <f t="shared" si="18"/>
        <v>#DIV/0!</v>
      </c>
      <c r="FU123" s="28" t="e">
        <f t="shared" si="18"/>
        <v>#DIV/0!</v>
      </c>
      <c r="FV123" s="28" t="e">
        <f t="shared" si="18"/>
        <v>#DIV/0!</v>
      </c>
      <c r="FW123" s="28" t="e">
        <f t="shared" si="18"/>
        <v>#DIV/0!</v>
      </c>
      <c r="FX123" s="28" t="e">
        <f t="shared" si="18"/>
        <v>#DIV/0!</v>
      </c>
      <c r="FY123" s="28" t="e">
        <f t="shared" si="18"/>
        <v>#DIV/0!</v>
      </c>
      <c r="FZ123" s="28" t="e">
        <f t="shared" si="18"/>
        <v>#DIV/0!</v>
      </c>
      <c r="GA123" s="28" t="e">
        <f t="shared" si="18"/>
        <v>#DIV/0!</v>
      </c>
      <c r="GB123" s="28" t="e">
        <f t="shared" si="18"/>
        <v>#DIV/0!</v>
      </c>
      <c r="GC123" s="28" t="e">
        <f t="shared" si="18"/>
        <v>#DIV/0!</v>
      </c>
      <c r="GD123" s="28" t="e">
        <f t="shared" si="18"/>
        <v>#DIV/0!</v>
      </c>
      <c r="GE123" s="28" t="e">
        <f t="shared" si="18"/>
        <v>#DIV/0!</v>
      </c>
      <c r="GF123" s="28" t="e">
        <f t="shared" si="18"/>
        <v>#DIV/0!</v>
      </c>
      <c r="GG123" s="28" t="e">
        <f t="shared" si="18"/>
        <v>#DIV/0!</v>
      </c>
      <c r="GH123" s="28" t="e">
        <f t="shared" si="18"/>
        <v>#DIV/0!</v>
      </c>
      <c r="GI123" s="28" t="e">
        <f t="shared" si="18"/>
        <v>#DIV/0!</v>
      </c>
      <c r="GJ123" s="28" t="e">
        <f t="shared" si="18"/>
        <v>#DIV/0!</v>
      </c>
      <c r="GK123" s="28" t="e">
        <f t="shared" si="18"/>
        <v>#DIV/0!</v>
      </c>
      <c r="GL123" s="28" t="e">
        <f t="shared" si="18"/>
        <v>#DIV/0!</v>
      </c>
      <c r="GM123" s="28" t="e">
        <f aca="true" t="shared" si="19" ref="GM123:IU123">AVERAGE(GM8:GM19)</f>
        <v>#DIV/0!</v>
      </c>
      <c r="GN123" s="28" t="e">
        <f t="shared" si="19"/>
        <v>#DIV/0!</v>
      </c>
      <c r="GO123" s="28" t="e">
        <f t="shared" si="19"/>
        <v>#DIV/0!</v>
      </c>
      <c r="GP123" s="28" t="e">
        <f t="shared" si="19"/>
        <v>#DIV/0!</v>
      </c>
      <c r="GQ123" s="28" t="e">
        <f t="shared" si="19"/>
        <v>#DIV/0!</v>
      </c>
      <c r="GR123" s="28" t="e">
        <f t="shared" si="19"/>
        <v>#DIV/0!</v>
      </c>
      <c r="GS123" s="28" t="e">
        <f t="shared" si="19"/>
        <v>#DIV/0!</v>
      </c>
      <c r="GT123" s="28" t="e">
        <f t="shared" si="19"/>
        <v>#DIV/0!</v>
      </c>
      <c r="GU123" s="28" t="e">
        <f t="shared" si="19"/>
        <v>#DIV/0!</v>
      </c>
      <c r="GV123" s="28" t="e">
        <f t="shared" si="19"/>
        <v>#DIV/0!</v>
      </c>
      <c r="GW123" s="28" t="e">
        <f t="shared" si="19"/>
        <v>#DIV/0!</v>
      </c>
      <c r="GX123" s="28" t="e">
        <f t="shared" si="19"/>
        <v>#DIV/0!</v>
      </c>
      <c r="GY123" s="28" t="e">
        <f t="shared" si="19"/>
        <v>#DIV/0!</v>
      </c>
      <c r="GZ123" s="28" t="e">
        <f t="shared" si="19"/>
        <v>#DIV/0!</v>
      </c>
      <c r="HA123" s="28" t="e">
        <f t="shared" si="19"/>
        <v>#DIV/0!</v>
      </c>
      <c r="HB123" s="28" t="e">
        <f t="shared" si="19"/>
        <v>#DIV/0!</v>
      </c>
      <c r="HC123" s="28" t="e">
        <f t="shared" si="19"/>
        <v>#DIV/0!</v>
      </c>
      <c r="HD123" s="28" t="e">
        <f t="shared" si="19"/>
        <v>#DIV/0!</v>
      </c>
      <c r="HE123" s="28" t="e">
        <f t="shared" si="19"/>
        <v>#DIV/0!</v>
      </c>
      <c r="HF123" s="28" t="e">
        <f t="shared" si="19"/>
        <v>#DIV/0!</v>
      </c>
      <c r="HG123" s="28" t="e">
        <f t="shared" si="19"/>
        <v>#DIV/0!</v>
      </c>
      <c r="HH123" s="28" t="e">
        <f t="shared" si="19"/>
        <v>#DIV/0!</v>
      </c>
      <c r="HI123" s="28" t="e">
        <f t="shared" si="19"/>
        <v>#DIV/0!</v>
      </c>
      <c r="HJ123" s="28" t="e">
        <f t="shared" si="19"/>
        <v>#DIV/0!</v>
      </c>
      <c r="HK123" s="28" t="e">
        <f t="shared" si="19"/>
        <v>#DIV/0!</v>
      </c>
      <c r="HL123" s="28" t="e">
        <f t="shared" si="19"/>
        <v>#DIV/0!</v>
      </c>
      <c r="HM123" s="28" t="e">
        <f t="shared" si="19"/>
        <v>#DIV/0!</v>
      </c>
      <c r="HN123" s="28" t="e">
        <f t="shared" si="19"/>
        <v>#DIV/0!</v>
      </c>
      <c r="HO123" s="28" t="e">
        <f t="shared" si="19"/>
        <v>#DIV/0!</v>
      </c>
      <c r="HP123" s="28" t="e">
        <f t="shared" si="19"/>
        <v>#DIV/0!</v>
      </c>
      <c r="HQ123" s="28" t="e">
        <f t="shared" si="19"/>
        <v>#DIV/0!</v>
      </c>
      <c r="HR123" s="28" t="e">
        <f t="shared" si="19"/>
        <v>#DIV/0!</v>
      </c>
      <c r="HS123" s="28" t="e">
        <f t="shared" si="19"/>
        <v>#DIV/0!</v>
      </c>
      <c r="HT123" s="28" t="e">
        <f t="shared" si="19"/>
        <v>#DIV/0!</v>
      </c>
      <c r="HU123" s="28" t="e">
        <f t="shared" si="19"/>
        <v>#DIV/0!</v>
      </c>
      <c r="HV123" s="28" t="e">
        <f t="shared" si="19"/>
        <v>#DIV/0!</v>
      </c>
      <c r="HW123" s="28" t="e">
        <f t="shared" si="19"/>
        <v>#DIV/0!</v>
      </c>
      <c r="HX123" s="28" t="e">
        <f t="shared" si="19"/>
        <v>#DIV/0!</v>
      </c>
      <c r="HY123" s="28" t="e">
        <f t="shared" si="19"/>
        <v>#DIV/0!</v>
      </c>
      <c r="HZ123" s="28" t="e">
        <f t="shared" si="19"/>
        <v>#DIV/0!</v>
      </c>
      <c r="IA123" s="28" t="e">
        <f t="shared" si="19"/>
        <v>#DIV/0!</v>
      </c>
      <c r="IB123" s="28" t="e">
        <f t="shared" si="19"/>
        <v>#DIV/0!</v>
      </c>
      <c r="IC123" s="28" t="e">
        <f t="shared" si="19"/>
        <v>#DIV/0!</v>
      </c>
      <c r="ID123" s="28" t="e">
        <f t="shared" si="19"/>
        <v>#DIV/0!</v>
      </c>
      <c r="IE123" s="28" t="e">
        <f t="shared" si="19"/>
        <v>#DIV/0!</v>
      </c>
      <c r="IF123" s="28" t="e">
        <f t="shared" si="19"/>
        <v>#DIV/0!</v>
      </c>
      <c r="IG123" s="28" t="e">
        <f t="shared" si="19"/>
        <v>#DIV/0!</v>
      </c>
      <c r="IH123" s="28" t="e">
        <f t="shared" si="19"/>
        <v>#DIV/0!</v>
      </c>
      <c r="II123" s="28" t="e">
        <f t="shared" si="19"/>
        <v>#DIV/0!</v>
      </c>
      <c r="IJ123" s="28" t="e">
        <f t="shared" si="19"/>
        <v>#DIV/0!</v>
      </c>
      <c r="IK123" s="28" t="e">
        <f t="shared" si="19"/>
        <v>#DIV/0!</v>
      </c>
      <c r="IL123" s="28" t="e">
        <f t="shared" si="19"/>
        <v>#DIV/0!</v>
      </c>
      <c r="IM123" s="28" t="e">
        <f t="shared" si="19"/>
        <v>#DIV/0!</v>
      </c>
      <c r="IN123" s="28" t="e">
        <f t="shared" si="19"/>
        <v>#DIV/0!</v>
      </c>
      <c r="IO123" s="28" t="e">
        <f t="shared" si="19"/>
        <v>#DIV/0!</v>
      </c>
      <c r="IP123" s="28" t="e">
        <f t="shared" si="19"/>
        <v>#DIV/0!</v>
      </c>
      <c r="IQ123" s="28" t="e">
        <f t="shared" si="19"/>
        <v>#DIV/0!</v>
      </c>
      <c r="IR123" s="28" t="e">
        <f t="shared" si="19"/>
        <v>#DIV/0!</v>
      </c>
      <c r="IS123" s="28" t="e">
        <f t="shared" si="19"/>
        <v>#DIV/0!</v>
      </c>
      <c r="IT123" s="28" t="e">
        <f t="shared" si="19"/>
        <v>#DIV/0!</v>
      </c>
      <c r="IU123" s="28" t="e">
        <f t="shared" si="19"/>
        <v>#DIV/0!</v>
      </c>
    </row>
    <row r="124" spans="1:255" s="28" customFormat="1" ht="15" hidden="1">
      <c r="A124" s="69" t="s">
        <v>162</v>
      </c>
      <c r="B124" s="28" t="e">
        <f>AVERAGE(B21:B27)</f>
        <v>#DIV/0!</v>
      </c>
      <c r="C124" s="28" t="e">
        <f aca="true" t="shared" si="20" ref="C124:BN124">AVERAGE(C21:C27)</f>
        <v>#DIV/0!</v>
      </c>
      <c r="D124" s="28" t="e">
        <f t="shared" si="20"/>
        <v>#DIV/0!</v>
      </c>
      <c r="E124" s="28" t="e">
        <f t="shared" si="20"/>
        <v>#DIV/0!</v>
      </c>
      <c r="F124" s="28" t="e">
        <f t="shared" si="20"/>
        <v>#DIV/0!</v>
      </c>
      <c r="G124" s="28" t="e">
        <f t="shared" si="20"/>
        <v>#DIV/0!</v>
      </c>
      <c r="H124" s="28" t="e">
        <f t="shared" si="20"/>
        <v>#DIV/0!</v>
      </c>
      <c r="I124" s="28" t="e">
        <f t="shared" si="20"/>
        <v>#DIV/0!</v>
      </c>
      <c r="J124" s="28" t="e">
        <f t="shared" si="20"/>
        <v>#DIV/0!</v>
      </c>
      <c r="K124" s="28" t="e">
        <f t="shared" si="20"/>
        <v>#DIV/0!</v>
      </c>
      <c r="L124" s="28" t="e">
        <f t="shared" si="20"/>
        <v>#DIV/0!</v>
      </c>
      <c r="M124" s="28" t="e">
        <f t="shared" si="20"/>
        <v>#DIV/0!</v>
      </c>
      <c r="N124" s="28" t="e">
        <f t="shared" si="20"/>
        <v>#DIV/0!</v>
      </c>
      <c r="O124" s="28" t="e">
        <f t="shared" si="20"/>
        <v>#DIV/0!</v>
      </c>
      <c r="P124" s="28" t="e">
        <f t="shared" si="20"/>
        <v>#DIV/0!</v>
      </c>
      <c r="Q124" s="28" t="e">
        <f t="shared" si="20"/>
        <v>#DIV/0!</v>
      </c>
      <c r="R124" s="28" t="e">
        <f t="shared" si="20"/>
        <v>#DIV/0!</v>
      </c>
      <c r="S124" s="28" t="e">
        <f t="shared" si="20"/>
        <v>#DIV/0!</v>
      </c>
      <c r="T124" s="28" t="e">
        <f t="shared" si="20"/>
        <v>#DIV/0!</v>
      </c>
      <c r="U124" s="28" t="e">
        <f t="shared" si="20"/>
        <v>#DIV/0!</v>
      </c>
      <c r="V124" s="28" t="e">
        <f t="shared" si="20"/>
        <v>#DIV/0!</v>
      </c>
      <c r="W124" s="28" t="e">
        <f t="shared" si="20"/>
        <v>#DIV/0!</v>
      </c>
      <c r="X124" s="28" t="e">
        <f t="shared" si="20"/>
        <v>#DIV/0!</v>
      </c>
      <c r="Y124" s="28" t="e">
        <f t="shared" si="20"/>
        <v>#DIV/0!</v>
      </c>
      <c r="Z124" s="28" t="e">
        <f t="shared" si="20"/>
        <v>#DIV/0!</v>
      </c>
      <c r="AA124" s="28" t="e">
        <f t="shared" si="20"/>
        <v>#DIV/0!</v>
      </c>
      <c r="AB124" s="28" t="e">
        <f t="shared" si="20"/>
        <v>#DIV/0!</v>
      </c>
      <c r="AC124" s="28" t="e">
        <f t="shared" si="20"/>
        <v>#DIV/0!</v>
      </c>
      <c r="AD124" s="28" t="e">
        <f t="shared" si="20"/>
        <v>#DIV/0!</v>
      </c>
      <c r="AE124" s="28" t="e">
        <f t="shared" si="20"/>
        <v>#DIV/0!</v>
      </c>
      <c r="AF124" s="28" t="e">
        <f t="shared" si="20"/>
        <v>#DIV/0!</v>
      </c>
      <c r="AG124" s="28" t="e">
        <f t="shared" si="20"/>
        <v>#DIV/0!</v>
      </c>
      <c r="AH124" s="28" t="e">
        <f t="shared" si="20"/>
        <v>#DIV/0!</v>
      </c>
      <c r="AI124" s="28" t="e">
        <f t="shared" si="20"/>
        <v>#DIV/0!</v>
      </c>
      <c r="AJ124" s="28" t="e">
        <f t="shared" si="20"/>
        <v>#DIV/0!</v>
      </c>
      <c r="AK124" s="28" t="e">
        <f t="shared" si="20"/>
        <v>#DIV/0!</v>
      </c>
      <c r="AL124" s="28" t="e">
        <f t="shared" si="20"/>
        <v>#DIV/0!</v>
      </c>
      <c r="AM124" s="28" t="e">
        <f t="shared" si="20"/>
        <v>#DIV/0!</v>
      </c>
      <c r="AN124" s="28" t="e">
        <f t="shared" si="20"/>
        <v>#DIV/0!</v>
      </c>
      <c r="AO124" s="28" t="e">
        <f t="shared" si="20"/>
        <v>#DIV/0!</v>
      </c>
      <c r="AP124" s="28" t="e">
        <f t="shared" si="20"/>
        <v>#DIV/0!</v>
      </c>
      <c r="AQ124" s="28" t="e">
        <f t="shared" si="20"/>
        <v>#DIV/0!</v>
      </c>
      <c r="AR124" s="28" t="e">
        <f t="shared" si="20"/>
        <v>#DIV/0!</v>
      </c>
      <c r="AS124" s="28" t="e">
        <f t="shared" si="20"/>
        <v>#DIV/0!</v>
      </c>
      <c r="AT124" s="28" t="e">
        <f t="shared" si="20"/>
        <v>#DIV/0!</v>
      </c>
      <c r="AU124" s="28" t="e">
        <f t="shared" si="20"/>
        <v>#DIV/0!</v>
      </c>
      <c r="AV124" s="28" t="e">
        <f t="shared" si="20"/>
        <v>#DIV/0!</v>
      </c>
      <c r="AW124" s="28" t="e">
        <f t="shared" si="20"/>
        <v>#DIV/0!</v>
      </c>
      <c r="AX124" s="28" t="e">
        <f t="shared" si="20"/>
        <v>#DIV/0!</v>
      </c>
      <c r="AY124" s="28" t="e">
        <f t="shared" si="20"/>
        <v>#DIV/0!</v>
      </c>
      <c r="AZ124" s="28" t="e">
        <f t="shared" si="20"/>
        <v>#DIV/0!</v>
      </c>
      <c r="BA124" s="28" t="e">
        <f t="shared" si="20"/>
        <v>#DIV/0!</v>
      </c>
      <c r="BB124" s="28" t="e">
        <f t="shared" si="20"/>
        <v>#DIV/0!</v>
      </c>
      <c r="BC124" s="28" t="e">
        <f t="shared" si="20"/>
        <v>#DIV/0!</v>
      </c>
      <c r="BD124" s="28" t="e">
        <f t="shared" si="20"/>
        <v>#DIV/0!</v>
      </c>
      <c r="BE124" s="28" t="e">
        <f t="shared" si="20"/>
        <v>#DIV/0!</v>
      </c>
      <c r="BF124" s="28" t="e">
        <f t="shared" si="20"/>
        <v>#DIV/0!</v>
      </c>
      <c r="BG124" s="28" t="e">
        <f t="shared" si="20"/>
        <v>#DIV/0!</v>
      </c>
      <c r="BH124" s="28" t="e">
        <f t="shared" si="20"/>
        <v>#DIV/0!</v>
      </c>
      <c r="BI124" s="28" t="e">
        <f t="shared" si="20"/>
        <v>#DIV/0!</v>
      </c>
      <c r="BJ124" s="28" t="e">
        <f t="shared" si="20"/>
        <v>#DIV/0!</v>
      </c>
      <c r="BK124" s="28" t="e">
        <f t="shared" si="20"/>
        <v>#DIV/0!</v>
      </c>
      <c r="BL124" s="28" t="e">
        <f t="shared" si="20"/>
        <v>#DIV/0!</v>
      </c>
      <c r="BM124" s="28" t="e">
        <f t="shared" si="20"/>
        <v>#DIV/0!</v>
      </c>
      <c r="BN124" s="28" t="e">
        <f t="shared" si="20"/>
        <v>#DIV/0!</v>
      </c>
      <c r="BO124" s="28" t="e">
        <f aca="true" t="shared" si="21" ref="BO124:DZ124">AVERAGE(BO21:BO27)</f>
        <v>#DIV/0!</v>
      </c>
      <c r="BP124" s="28" t="e">
        <f t="shared" si="21"/>
        <v>#DIV/0!</v>
      </c>
      <c r="BQ124" s="28" t="e">
        <f t="shared" si="21"/>
        <v>#DIV/0!</v>
      </c>
      <c r="BR124" s="28" t="e">
        <f t="shared" si="21"/>
        <v>#DIV/0!</v>
      </c>
      <c r="BS124" s="28" t="e">
        <f t="shared" si="21"/>
        <v>#DIV/0!</v>
      </c>
      <c r="BT124" s="28" t="e">
        <f t="shared" si="21"/>
        <v>#DIV/0!</v>
      </c>
      <c r="BU124" s="28" t="e">
        <f t="shared" si="21"/>
        <v>#DIV/0!</v>
      </c>
      <c r="BV124" s="28" t="e">
        <f t="shared" si="21"/>
        <v>#DIV/0!</v>
      </c>
      <c r="BW124" s="28" t="e">
        <f t="shared" si="21"/>
        <v>#DIV/0!</v>
      </c>
      <c r="BX124" s="28" t="e">
        <f t="shared" si="21"/>
        <v>#DIV/0!</v>
      </c>
      <c r="BY124" s="28" t="e">
        <f t="shared" si="21"/>
        <v>#DIV/0!</v>
      </c>
      <c r="BZ124" s="28" t="e">
        <f t="shared" si="21"/>
        <v>#DIV/0!</v>
      </c>
      <c r="CA124" s="28" t="e">
        <f t="shared" si="21"/>
        <v>#DIV/0!</v>
      </c>
      <c r="CB124" s="28" t="e">
        <f t="shared" si="21"/>
        <v>#DIV/0!</v>
      </c>
      <c r="CC124" s="28" t="e">
        <f t="shared" si="21"/>
        <v>#DIV/0!</v>
      </c>
      <c r="CD124" s="28" t="e">
        <f t="shared" si="21"/>
        <v>#DIV/0!</v>
      </c>
      <c r="CE124" s="28" t="e">
        <f t="shared" si="21"/>
        <v>#DIV/0!</v>
      </c>
      <c r="CF124" s="28" t="e">
        <f t="shared" si="21"/>
        <v>#DIV/0!</v>
      </c>
      <c r="CG124" s="28" t="e">
        <f t="shared" si="21"/>
        <v>#DIV/0!</v>
      </c>
      <c r="CH124" s="28" t="e">
        <f t="shared" si="21"/>
        <v>#DIV/0!</v>
      </c>
      <c r="CI124" s="28" t="e">
        <f t="shared" si="21"/>
        <v>#DIV/0!</v>
      </c>
      <c r="CJ124" s="28" t="e">
        <f t="shared" si="21"/>
        <v>#DIV/0!</v>
      </c>
      <c r="CK124" s="28" t="e">
        <f t="shared" si="21"/>
        <v>#DIV/0!</v>
      </c>
      <c r="CL124" s="28" t="e">
        <f t="shared" si="21"/>
        <v>#DIV/0!</v>
      </c>
      <c r="CM124" s="28" t="e">
        <f t="shared" si="21"/>
        <v>#DIV/0!</v>
      </c>
      <c r="CN124" s="28" t="e">
        <f t="shared" si="21"/>
        <v>#DIV/0!</v>
      </c>
      <c r="CO124" s="28" t="e">
        <f t="shared" si="21"/>
        <v>#DIV/0!</v>
      </c>
      <c r="CP124" s="28" t="e">
        <f t="shared" si="21"/>
        <v>#DIV/0!</v>
      </c>
      <c r="CQ124" s="28" t="e">
        <f t="shared" si="21"/>
        <v>#DIV/0!</v>
      </c>
      <c r="CR124" s="28" t="e">
        <f t="shared" si="21"/>
        <v>#DIV/0!</v>
      </c>
      <c r="CS124" s="28" t="e">
        <f t="shared" si="21"/>
        <v>#DIV/0!</v>
      </c>
      <c r="CT124" s="28" t="e">
        <f t="shared" si="21"/>
        <v>#DIV/0!</v>
      </c>
      <c r="CU124" s="28" t="e">
        <f t="shared" si="21"/>
        <v>#DIV/0!</v>
      </c>
      <c r="CV124" s="28" t="e">
        <f t="shared" si="21"/>
        <v>#DIV/0!</v>
      </c>
      <c r="CW124" s="28" t="e">
        <f t="shared" si="21"/>
        <v>#DIV/0!</v>
      </c>
      <c r="CX124" s="28" t="e">
        <f t="shared" si="21"/>
        <v>#DIV/0!</v>
      </c>
      <c r="CY124" s="28" t="e">
        <f t="shared" si="21"/>
        <v>#DIV/0!</v>
      </c>
      <c r="CZ124" s="28" t="e">
        <f t="shared" si="21"/>
        <v>#DIV/0!</v>
      </c>
      <c r="DA124" s="28" t="e">
        <f t="shared" si="21"/>
        <v>#DIV/0!</v>
      </c>
      <c r="DB124" s="28" t="e">
        <f t="shared" si="21"/>
        <v>#DIV/0!</v>
      </c>
      <c r="DC124" s="28" t="e">
        <f t="shared" si="21"/>
        <v>#DIV/0!</v>
      </c>
      <c r="DD124" s="28" t="e">
        <f t="shared" si="21"/>
        <v>#DIV/0!</v>
      </c>
      <c r="DE124" s="28" t="e">
        <f t="shared" si="21"/>
        <v>#DIV/0!</v>
      </c>
      <c r="DF124" s="28" t="e">
        <f t="shared" si="21"/>
        <v>#DIV/0!</v>
      </c>
      <c r="DG124" s="28" t="e">
        <f t="shared" si="21"/>
        <v>#DIV/0!</v>
      </c>
      <c r="DH124" s="28" t="e">
        <f t="shared" si="21"/>
        <v>#DIV/0!</v>
      </c>
      <c r="DI124" s="28" t="e">
        <f t="shared" si="21"/>
        <v>#DIV/0!</v>
      </c>
      <c r="DJ124" s="28" t="e">
        <f t="shared" si="21"/>
        <v>#DIV/0!</v>
      </c>
      <c r="DK124" s="28" t="e">
        <f t="shared" si="21"/>
        <v>#DIV/0!</v>
      </c>
      <c r="DL124" s="28" t="e">
        <f t="shared" si="21"/>
        <v>#DIV/0!</v>
      </c>
      <c r="DM124" s="28" t="e">
        <f t="shared" si="21"/>
        <v>#DIV/0!</v>
      </c>
      <c r="DN124" s="28" t="e">
        <f t="shared" si="21"/>
        <v>#DIV/0!</v>
      </c>
      <c r="DO124" s="28" t="e">
        <f t="shared" si="21"/>
        <v>#DIV/0!</v>
      </c>
      <c r="DP124" s="28" t="e">
        <f t="shared" si="21"/>
        <v>#DIV/0!</v>
      </c>
      <c r="DQ124" s="28" t="e">
        <f t="shared" si="21"/>
        <v>#DIV/0!</v>
      </c>
      <c r="DR124" s="28" t="e">
        <f t="shared" si="21"/>
        <v>#DIV/0!</v>
      </c>
      <c r="DS124" s="28" t="e">
        <f t="shared" si="21"/>
        <v>#DIV/0!</v>
      </c>
      <c r="DT124" s="28" t="e">
        <f t="shared" si="21"/>
        <v>#DIV/0!</v>
      </c>
      <c r="DU124" s="28" t="e">
        <f t="shared" si="21"/>
        <v>#DIV/0!</v>
      </c>
      <c r="DV124" s="28" t="e">
        <f t="shared" si="21"/>
        <v>#DIV/0!</v>
      </c>
      <c r="DW124" s="28" t="e">
        <f t="shared" si="21"/>
        <v>#DIV/0!</v>
      </c>
      <c r="DX124" s="28" t="e">
        <f t="shared" si="21"/>
        <v>#DIV/0!</v>
      </c>
      <c r="DY124" s="28" t="e">
        <f t="shared" si="21"/>
        <v>#DIV/0!</v>
      </c>
      <c r="DZ124" s="28" t="e">
        <f t="shared" si="21"/>
        <v>#DIV/0!</v>
      </c>
      <c r="EA124" s="28" t="e">
        <f aca="true" t="shared" si="22" ref="EA124:GL124">AVERAGE(EA21:EA27)</f>
        <v>#DIV/0!</v>
      </c>
      <c r="EB124" s="28" t="e">
        <f t="shared" si="22"/>
        <v>#DIV/0!</v>
      </c>
      <c r="EC124" s="28" t="e">
        <f t="shared" si="22"/>
        <v>#DIV/0!</v>
      </c>
      <c r="ED124" s="28" t="e">
        <f t="shared" si="22"/>
        <v>#DIV/0!</v>
      </c>
      <c r="EE124" s="28" t="e">
        <f t="shared" si="22"/>
        <v>#DIV/0!</v>
      </c>
      <c r="EF124" s="28" t="e">
        <f t="shared" si="22"/>
        <v>#DIV/0!</v>
      </c>
      <c r="EG124" s="28" t="e">
        <f t="shared" si="22"/>
        <v>#DIV/0!</v>
      </c>
      <c r="EH124" s="28" t="e">
        <f t="shared" si="22"/>
        <v>#DIV/0!</v>
      </c>
      <c r="EI124" s="28" t="e">
        <f t="shared" si="22"/>
        <v>#DIV/0!</v>
      </c>
      <c r="EJ124" s="28" t="e">
        <f t="shared" si="22"/>
        <v>#DIV/0!</v>
      </c>
      <c r="EK124" s="28" t="e">
        <f t="shared" si="22"/>
        <v>#DIV/0!</v>
      </c>
      <c r="EL124" s="28" t="e">
        <f t="shared" si="22"/>
        <v>#DIV/0!</v>
      </c>
      <c r="EM124" s="28" t="e">
        <f t="shared" si="22"/>
        <v>#DIV/0!</v>
      </c>
      <c r="EN124" s="28" t="e">
        <f t="shared" si="22"/>
        <v>#DIV/0!</v>
      </c>
      <c r="EO124" s="28" t="e">
        <f t="shared" si="22"/>
        <v>#DIV/0!</v>
      </c>
      <c r="EP124" s="28" t="e">
        <f t="shared" si="22"/>
        <v>#DIV/0!</v>
      </c>
      <c r="EQ124" s="28" t="e">
        <f t="shared" si="22"/>
        <v>#DIV/0!</v>
      </c>
      <c r="ER124" s="28" t="e">
        <f t="shared" si="22"/>
        <v>#DIV/0!</v>
      </c>
      <c r="ES124" s="28" t="e">
        <f t="shared" si="22"/>
        <v>#DIV/0!</v>
      </c>
      <c r="ET124" s="28" t="e">
        <f t="shared" si="22"/>
        <v>#DIV/0!</v>
      </c>
      <c r="EU124" s="28" t="e">
        <f t="shared" si="22"/>
        <v>#DIV/0!</v>
      </c>
      <c r="EV124" s="28" t="e">
        <f t="shared" si="22"/>
        <v>#DIV/0!</v>
      </c>
      <c r="EW124" s="28" t="e">
        <f t="shared" si="22"/>
        <v>#DIV/0!</v>
      </c>
      <c r="EX124" s="28" t="e">
        <f t="shared" si="22"/>
        <v>#DIV/0!</v>
      </c>
      <c r="EY124" s="28" t="e">
        <f t="shared" si="22"/>
        <v>#DIV/0!</v>
      </c>
      <c r="EZ124" s="28" t="e">
        <f t="shared" si="22"/>
        <v>#DIV/0!</v>
      </c>
      <c r="FA124" s="28" t="e">
        <f t="shared" si="22"/>
        <v>#DIV/0!</v>
      </c>
      <c r="FB124" s="28" t="e">
        <f t="shared" si="22"/>
        <v>#DIV/0!</v>
      </c>
      <c r="FC124" s="28" t="e">
        <f t="shared" si="22"/>
        <v>#DIV/0!</v>
      </c>
      <c r="FD124" s="28" t="e">
        <f t="shared" si="22"/>
        <v>#DIV/0!</v>
      </c>
      <c r="FE124" s="28" t="e">
        <f t="shared" si="22"/>
        <v>#DIV/0!</v>
      </c>
      <c r="FF124" s="28" t="e">
        <f t="shared" si="22"/>
        <v>#DIV/0!</v>
      </c>
      <c r="FG124" s="28" t="e">
        <f t="shared" si="22"/>
        <v>#DIV/0!</v>
      </c>
      <c r="FH124" s="28" t="e">
        <f t="shared" si="22"/>
        <v>#DIV/0!</v>
      </c>
      <c r="FI124" s="28" t="e">
        <f t="shared" si="22"/>
        <v>#DIV/0!</v>
      </c>
      <c r="FJ124" s="28" t="e">
        <f t="shared" si="22"/>
        <v>#DIV/0!</v>
      </c>
      <c r="FK124" s="28" t="e">
        <f t="shared" si="22"/>
        <v>#DIV/0!</v>
      </c>
      <c r="FL124" s="28" t="e">
        <f t="shared" si="22"/>
        <v>#DIV/0!</v>
      </c>
      <c r="FM124" s="28" t="e">
        <f t="shared" si="22"/>
        <v>#DIV/0!</v>
      </c>
      <c r="FN124" s="28" t="e">
        <f t="shared" si="22"/>
        <v>#DIV/0!</v>
      </c>
      <c r="FO124" s="28" t="e">
        <f t="shared" si="22"/>
        <v>#DIV/0!</v>
      </c>
      <c r="FP124" s="28" t="e">
        <f t="shared" si="22"/>
        <v>#DIV/0!</v>
      </c>
      <c r="FQ124" s="28" t="e">
        <f t="shared" si="22"/>
        <v>#DIV/0!</v>
      </c>
      <c r="FR124" s="28" t="e">
        <f t="shared" si="22"/>
        <v>#DIV/0!</v>
      </c>
      <c r="FS124" s="28" t="e">
        <f t="shared" si="22"/>
        <v>#DIV/0!</v>
      </c>
      <c r="FT124" s="28" t="e">
        <f t="shared" si="22"/>
        <v>#DIV/0!</v>
      </c>
      <c r="FU124" s="28" t="e">
        <f t="shared" si="22"/>
        <v>#DIV/0!</v>
      </c>
      <c r="FV124" s="28" t="e">
        <f t="shared" si="22"/>
        <v>#DIV/0!</v>
      </c>
      <c r="FW124" s="28" t="e">
        <f t="shared" si="22"/>
        <v>#DIV/0!</v>
      </c>
      <c r="FX124" s="28" t="e">
        <f t="shared" si="22"/>
        <v>#DIV/0!</v>
      </c>
      <c r="FY124" s="28" t="e">
        <f t="shared" si="22"/>
        <v>#DIV/0!</v>
      </c>
      <c r="FZ124" s="28" t="e">
        <f t="shared" si="22"/>
        <v>#DIV/0!</v>
      </c>
      <c r="GA124" s="28" t="e">
        <f t="shared" si="22"/>
        <v>#DIV/0!</v>
      </c>
      <c r="GB124" s="28" t="e">
        <f t="shared" si="22"/>
        <v>#DIV/0!</v>
      </c>
      <c r="GC124" s="28" t="e">
        <f t="shared" si="22"/>
        <v>#DIV/0!</v>
      </c>
      <c r="GD124" s="28" t="e">
        <f t="shared" si="22"/>
        <v>#DIV/0!</v>
      </c>
      <c r="GE124" s="28" t="e">
        <f t="shared" si="22"/>
        <v>#DIV/0!</v>
      </c>
      <c r="GF124" s="28" t="e">
        <f t="shared" si="22"/>
        <v>#DIV/0!</v>
      </c>
      <c r="GG124" s="28" t="e">
        <f t="shared" si="22"/>
        <v>#DIV/0!</v>
      </c>
      <c r="GH124" s="28" t="e">
        <f t="shared" si="22"/>
        <v>#DIV/0!</v>
      </c>
      <c r="GI124" s="28" t="e">
        <f t="shared" si="22"/>
        <v>#DIV/0!</v>
      </c>
      <c r="GJ124" s="28" t="e">
        <f t="shared" si="22"/>
        <v>#DIV/0!</v>
      </c>
      <c r="GK124" s="28" t="e">
        <f t="shared" si="22"/>
        <v>#DIV/0!</v>
      </c>
      <c r="GL124" s="28" t="e">
        <f t="shared" si="22"/>
        <v>#DIV/0!</v>
      </c>
      <c r="GM124" s="28" t="e">
        <f aca="true" t="shared" si="23" ref="GM124:IU124">AVERAGE(GM21:GM27)</f>
        <v>#DIV/0!</v>
      </c>
      <c r="GN124" s="28" t="e">
        <f t="shared" si="23"/>
        <v>#DIV/0!</v>
      </c>
      <c r="GO124" s="28" t="e">
        <f t="shared" si="23"/>
        <v>#DIV/0!</v>
      </c>
      <c r="GP124" s="28" t="e">
        <f t="shared" si="23"/>
        <v>#DIV/0!</v>
      </c>
      <c r="GQ124" s="28" t="e">
        <f t="shared" si="23"/>
        <v>#DIV/0!</v>
      </c>
      <c r="GR124" s="28" t="e">
        <f t="shared" si="23"/>
        <v>#DIV/0!</v>
      </c>
      <c r="GS124" s="28" t="e">
        <f t="shared" si="23"/>
        <v>#DIV/0!</v>
      </c>
      <c r="GT124" s="28" t="e">
        <f t="shared" si="23"/>
        <v>#DIV/0!</v>
      </c>
      <c r="GU124" s="28" t="e">
        <f t="shared" si="23"/>
        <v>#DIV/0!</v>
      </c>
      <c r="GV124" s="28" t="e">
        <f t="shared" si="23"/>
        <v>#DIV/0!</v>
      </c>
      <c r="GW124" s="28" t="e">
        <f t="shared" si="23"/>
        <v>#DIV/0!</v>
      </c>
      <c r="GX124" s="28" t="e">
        <f t="shared" si="23"/>
        <v>#DIV/0!</v>
      </c>
      <c r="GY124" s="28" t="e">
        <f t="shared" si="23"/>
        <v>#DIV/0!</v>
      </c>
      <c r="GZ124" s="28" t="e">
        <f t="shared" si="23"/>
        <v>#DIV/0!</v>
      </c>
      <c r="HA124" s="28" t="e">
        <f t="shared" si="23"/>
        <v>#DIV/0!</v>
      </c>
      <c r="HB124" s="28" t="e">
        <f t="shared" si="23"/>
        <v>#DIV/0!</v>
      </c>
      <c r="HC124" s="28" t="e">
        <f t="shared" si="23"/>
        <v>#DIV/0!</v>
      </c>
      <c r="HD124" s="28" t="e">
        <f t="shared" si="23"/>
        <v>#DIV/0!</v>
      </c>
      <c r="HE124" s="28" t="e">
        <f t="shared" si="23"/>
        <v>#DIV/0!</v>
      </c>
      <c r="HF124" s="28" t="e">
        <f t="shared" si="23"/>
        <v>#DIV/0!</v>
      </c>
      <c r="HG124" s="28" t="e">
        <f t="shared" si="23"/>
        <v>#DIV/0!</v>
      </c>
      <c r="HH124" s="28" t="e">
        <f t="shared" si="23"/>
        <v>#DIV/0!</v>
      </c>
      <c r="HI124" s="28" t="e">
        <f t="shared" si="23"/>
        <v>#DIV/0!</v>
      </c>
      <c r="HJ124" s="28" t="e">
        <f t="shared" si="23"/>
        <v>#DIV/0!</v>
      </c>
      <c r="HK124" s="28" t="e">
        <f t="shared" si="23"/>
        <v>#DIV/0!</v>
      </c>
      <c r="HL124" s="28" t="e">
        <f t="shared" si="23"/>
        <v>#DIV/0!</v>
      </c>
      <c r="HM124" s="28" t="e">
        <f t="shared" si="23"/>
        <v>#DIV/0!</v>
      </c>
      <c r="HN124" s="28" t="e">
        <f t="shared" si="23"/>
        <v>#DIV/0!</v>
      </c>
      <c r="HO124" s="28" t="e">
        <f t="shared" si="23"/>
        <v>#DIV/0!</v>
      </c>
      <c r="HP124" s="28" t="e">
        <f t="shared" si="23"/>
        <v>#DIV/0!</v>
      </c>
      <c r="HQ124" s="28" t="e">
        <f t="shared" si="23"/>
        <v>#DIV/0!</v>
      </c>
      <c r="HR124" s="28" t="e">
        <f t="shared" si="23"/>
        <v>#DIV/0!</v>
      </c>
      <c r="HS124" s="28" t="e">
        <f t="shared" si="23"/>
        <v>#DIV/0!</v>
      </c>
      <c r="HT124" s="28" t="e">
        <f t="shared" si="23"/>
        <v>#DIV/0!</v>
      </c>
      <c r="HU124" s="28" t="e">
        <f t="shared" si="23"/>
        <v>#DIV/0!</v>
      </c>
      <c r="HV124" s="28" t="e">
        <f t="shared" si="23"/>
        <v>#DIV/0!</v>
      </c>
      <c r="HW124" s="28" t="e">
        <f t="shared" si="23"/>
        <v>#DIV/0!</v>
      </c>
      <c r="HX124" s="28" t="e">
        <f t="shared" si="23"/>
        <v>#DIV/0!</v>
      </c>
      <c r="HY124" s="28" t="e">
        <f t="shared" si="23"/>
        <v>#DIV/0!</v>
      </c>
      <c r="HZ124" s="28" t="e">
        <f t="shared" si="23"/>
        <v>#DIV/0!</v>
      </c>
      <c r="IA124" s="28" t="e">
        <f t="shared" si="23"/>
        <v>#DIV/0!</v>
      </c>
      <c r="IB124" s="28" t="e">
        <f t="shared" si="23"/>
        <v>#DIV/0!</v>
      </c>
      <c r="IC124" s="28" t="e">
        <f t="shared" si="23"/>
        <v>#DIV/0!</v>
      </c>
      <c r="ID124" s="28" t="e">
        <f t="shared" si="23"/>
        <v>#DIV/0!</v>
      </c>
      <c r="IE124" s="28" t="e">
        <f t="shared" si="23"/>
        <v>#DIV/0!</v>
      </c>
      <c r="IF124" s="28" t="e">
        <f t="shared" si="23"/>
        <v>#DIV/0!</v>
      </c>
      <c r="IG124" s="28" t="e">
        <f t="shared" si="23"/>
        <v>#DIV/0!</v>
      </c>
      <c r="IH124" s="28" t="e">
        <f t="shared" si="23"/>
        <v>#DIV/0!</v>
      </c>
      <c r="II124" s="28" t="e">
        <f t="shared" si="23"/>
        <v>#DIV/0!</v>
      </c>
      <c r="IJ124" s="28" t="e">
        <f t="shared" si="23"/>
        <v>#DIV/0!</v>
      </c>
      <c r="IK124" s="28" t="e">
        <f t="shared" si="23"/>
        <v>#DIV/0!</v>
      </c>
      <c r="IL124" s="28" t="e">
        <f t="shared" si="23"/>
        <v>#DIV/0!</v>
      </c>
      <c r="IM124" s="28" t="e">
        <f t="shared" si="23"/>
        <v>#DIV/0!</v>
      </c>
      <c r="IN124" s="28" t="e">
        <f t="shared" si="23"/>
        <v>#DIV/0!</v>
      </c>
      <c r="IO124" s="28" t="e">
        <f t="shared" si="23"/>
        <v>#DIV/0!</v>
      </c>
      <c r="IP124" s="28" t="e">
        <f t="shared" si="23"/>
        <v>#DIV/0!</v>
      </c>
      <c r="IQ124" s="28" t="e">
        <f t="shared" si="23"/>
        <v>#DIV/0!</v>
      </c>
      <c r="IR124" s="28" t="e">
        <f t="shared" si="23"/>
        <v>#DIV/0!</v>
      </c>
      <c r="IS124" s="28" t="e">
        <f t="shared" si="23"/>
        <v>#DIV/0!</v>
      </c>
      <c r="IT124" s="28" t="e">
        <f t="shared" si="23"/>
        <v>#DIV/0!</v>
      </c>
      <c r="IU124" s="28" t="e">
        <f t="shared" si="23"/>
        <v>#DIV/0!</v>
      </c>
    </row>
    <row r="125" spans="1:255" s="28" customFormat="1" ht="15" hidden="1">
      <c r="A125" s="69" t="s">
        <v>163</v>
      </c>
      <c r="B125" s="28" t="e">
        <f>AVERAGE(B29:B40)</f>
        <v>#DIV/0!</v>
      </c>
      <c r="C125" s="28" t="e">
        <f aca="true" t="shared" si="24" ref="C125:BN125">AVERAGE(C29:C40)</f>
        <v>#DIV/0!</v>
      </c>
      <c r="D125" s="28" t="e">
        <f t="shared" si="24"/>
        <v>#DIV/0!</v>
      </c>
      <c r="E125" s="28" t="e">
        <f>AVERAGE(E29:E39)</f>
        <v>#DIV/0!</v>
      </c>
      <c r="F125" s="28" t="e">
        <f t="shared" si="24"/>
        <v>#DIV/0!</v>
      </c>
      <c r="G125" s="28" t="e">
        <f t="shared" si="24"/>
        <v>#DIV/0!</v>
      </c>
      <c r="H125" s="28" t="e">
        <f t="shared" si="24"/>
        <v>#DIV/0!</v>
      </c>
      <c r="I125" s="28" t="e">
        <f t="shared" si="24"/>
        <v>#DIV/0!</v>
      </c>
      <c r="J125" s="28" t="e">
        <f t="shared" si="24"/>
        <v>#DIV/0!</v>
      </c>
      <c r="K125" s="28" t="e">
        <f t="shared" si="24"/>
        <v>#DIV/0!</v>
      </c>
      <c r="L125" s="28" t="e">
        <f t="shared" si="24"/>
        <v>#DIV/0!</v>
      </c>
      <c r="M125" s="28" t="e">
        <f t="shared" si="24"/>
        <v>#DIV/0!</v>
      </c>
      <c r="N125" s="28" t="e">
        <f t="shared" si="24"/>
        <v>#DIV/0!</v>
      </c>
      <c r="O125" s="28" t="e">
        <f t="shared" si="24"/>
        <v>#DIV/0!</v>
      </c>
      <c r="P125" s="28" t="e">
        <f t="shared" si="24"/>
        <v>#DIV/0!</v>
      </c>
      <c r="Q125" s="28" t="e">
        <f t="shared" si="24"/>
        <v>#DIV/0!</v>
      </c>
      <c r="R125" s="28" t="e">
        <f t="shared" si="24"/>
        <v>#DIV/0!</v>
      </c>
      <c r="S125" s="28" t="e">
        <f t="shared" si="24"/>
        <v>#DIV/0!</v>
      </c>
      <c r="T125" s="28" t="e">
        <f t="shared" si="24"/>
        <v>#DIV/0!</v>
      </c>
      <c r="U125" s="28" t="e">
        <f t="shared" si="24"/>
        <v>#DIV/0!</v>
      </c>
      <c r="V125" s="28" t="e">
        <f t="shared" si="24"/>
        <v>#DIV/0!</v>
      </c>
      <c r="W125" s="28" t="e">
        <f t="shared" si="24"/>
        <v>#DIV/0!</v>
      </c>
      <c r="X125" s="28" t="e">
        <f t="shared" si="24"/>
        <v>#DIV/0!</v>
      </c>
      <c r="Y125" s="28" t="e">
        <f t="shared" si="24"/>
        <v>#DIV/0!</v>
      </c>
      <c r="Z125" s="28" t="e">
        <f t="shared" si="24"/>
        <v>#DIV/0!</v>
      </c>
      <c r="AA125" s="28" t="e">
        <f t="shared" si="24"/>
        <v>#DIV/0!</v>
      </c>
      <c r="AB125" s="28" t="e">
        <f t="shared" si="24"/>
        <v>#DIV/0!</v>
      </c>
      <c r="AC125" s="28" t="e">
        <f t="shared" si="24"/>
        <v>#DIV/0!</v>
      </c>
      <c r="AD125" s="28" t="e">
        <f t="shared" si="24"/>
        <v>#DIV/0!</v>
      </c>
      <c r="AE125" s="28" t="e">
        <f t="shared" si="24"/>
        <v>#DIV/0!</v>
      </c>
      <c r="AF125" s="28" t="e">
        <f t="shared" si="24"/>
        <v>#DIV/0!</v>
      </c>
      <c r="AG125" s="28" t="e">
        <f t="shared" si="24"/>
        <v>#DIV/0!</v>
      </c>
      <c r="AH125" s="28" t="e">
        <f t="shared" si="24"/>
        <v>#DIV/0!</v>
      </c>
      <c r="AI125" s="28" t="e">
        <f t="shared" si="24"/>
        <v>#DIV/0!</v>
      </c>
      <c r="AJ125" s="28" t="e">
        <f t="shared" si="24"/>
        <v>#DIV/0!</v>
      </c>
      <c r="AK125" s="28" t="e">
        <f t="shared" si="24"/>
        <v>#DIV/0!</v>
      </c>
      <c r="AL125" s="28" t="e">
        <f t="shared" si="24"/>
        <v>#DIV/0!</v>
      </c>
      <c r="AM125" s="28" t="e">
        <f t="shared" si="24"/>
        <v>#DIV/0!</v>
      </c>
      <c r="AN125" s="28" t="e">
        <f t="shared" si="24"/>
        <v>#DIV/0!</v>
      </c>
      <c r="AO125" s="28" t="e">
        <f t="shared" si="24"/>
        <v>#DIV/0!</v>
      </c>
      <c r="AP125" s="28" t="e">
        <f t="shared" si="24"/>
        <v>#DIV/0!</v>
      </c>
      <c r="AQ125" s="28" t="e">
        <f t="shared" si="24"/>
        <v>#DIV/0!</v>
      </c>
      <c r="AR125" s="28" t="e">
        <f t="shared" si="24"/>
        <v>#DIV/0!</v>
      </c>
      <c r="AS125" s="28" t="e">
        <f t="shared" si="24"/>
        <v>#DIV/0!</v>
      </c>
      <c r="AT125" s="28" t="e">
        <f t="shared" si="24"/>
        <v>#DIV/0!</v>
      </c>
      <c r="AU125" s="28" t="e">
        <f t="shared" si="24"/>
        <v>#DIV/0!</v>
      </c>
      <c r="AV125" s="28" t="e">
        <f t="shared" si="24"/>
        <v>#DIV/0!</v>
      </c>
      <c r="AW125" s="28" t="e">
        <f t="shared" si="24"/>
        <v>#DIV/0!</v>
      </c>
      <c r="AX125" s="28" t="e">
        <f t="shared" si="24"/>
        <v>#DIV/0!</v>
      </c>
      <c r="AY125" s="28" t="e">
        <f t="shared" si="24"/>
        <v>#DIV/0!</v>
      </c>
      <c r="AZ125" s="28" t="e">
        <f t="shared" si="24"/>
        <v>#DIV/0!</v>
      </c>
      <c r="BA125" s="28" t="e">
        <f t="shared" si="24"/>
        <v>#DIV/0!</v>
      </c>
      <c r="BB125" s="28" t="e">
        <f t="shared" si="24"/>
        <v>#DIV/0!</v>
      </c>
      <c r="BC125" s="28" t="e">
        <f t="shared" si="24"/>
        <v>#DIV/0!</v>
      </c>
      <c r="BD125" s="28" t="e">
        <f t="shared" si="24"/>
        <v>#DIV/0!</v>
      </c>
      <c r="BE125" s="28" t="e">
        <f t="shared" si="24"/>
        <v>#DIV/0!</v>
      </c>
      <c r="BF125" s="28" t="e">
        <f t="shared" si="24"/>
        <v>#DIV/0!</v>
      </c>
      <c r="BG125" s="28" t="e">
        <f t="shared" si="24"/>
        <v>#DIV/0!</v>
      </c>
      <c r="BH125" s="28" t="e">
        <f t="shared" si="24"/>
        <v>#DIV/0!</v>
      </c>
      <c r="BI125" s="28" t="e">
        <f t="shared" si="24"/>
        <v>#DIV/0!</v>
      </c>
      <c r="BJ125" s="28" t="e">
        <f t="shared" si="24"/>
        <v>#DIV/0!</v>
      </c>
      <c r="BK125" s="28" t="e">
        <f t="shared" si="24"/>
        <v>#DIV/0!</v>
      </c>
      <c r="BL125" s="28" t="e">
        <f t="shared" si="24"/>
        <v>#DIV/0!</v>
      </c>
      <c r="BM125" s="28" t="e">
        <f t="shared" si="24"/>
        <v>#DIV/0!</v>
      </c>
      <c r="BN125" s="28" t="e">
        <f t="shared" si="24"/>
        <v>#DIV/0!</v>
      </c>
      <c r="BO125" s="28" t="e">
        <f aca="true" t="shared" si="25" ref="BO125:DZ125">AVERAGE(BO29:BO40)</f>
        <v>#DIV/0!</v>
      </c>
      <c r="BP125" s="28" t="e">
        <f t="shared" si="25"/>
        <v>#DIV/0!</v>
      </c>
      <c r="BQ125" s="28" t="e">
        <f t="shared" si="25"/>
        <v>#DIV/0!</v>
      </c>
      <c r="BR125" s="28" t="e">
        <f t="shared" si="25"/>
        <v>#DIV/0!</v>
      </c>
      <c r="BS125" s="28" t="e">
        <f t="shared" si="25"/>
        <v>#DIV/0!</v>
      </c>
      <c r="BT125" s="28" t="e">
        <f t="shared" si="25"/>
        <v>#DIV/0!</v>
      </c>
      <c r="BU125" s="28" t="e">
        <f t="shared" si="25"/>
        <v>#DIV/0!</v>
      </c>
      <c r="BV125" s="28" t="e">
        <f t="shared" si="25"/>
        <v>#DIV/0!</v>
      </c>
      <c r="BW125" s="28" t="e">
        <f t="shared" si="25"/>
        <v>#DIV/0!</v>
      </c>
      <c r="BX125" s="28" t="e">
        <f t="shared" si="25"/>
        <v>#DIV/0!</v>
      </c>
      <c r="BY125" s="28" t="e">
        <f t="shared" si="25"/>
        <v>#DIV/0!</v>
      </c>
      <c r="BZ125" s="28" t="e">
        <f t="shared" si="25"/>
        <v>#DIV/0!</v>
      </c>
      <c r="CA125" s="28" t="e">
        <f t="shared" si="25"/>
        <v>#DIV/0!</v>
      </c>
      <c r="CB125" s="28" t="e">
        <f t="shared" si="25"/>
        <v>#DIV/0!</v>
      </c>
      <c r="CC125" s="28" t="e">
        <f t="shared" si="25"/>
        <v>#DIV/0!</v>
      </c>
      <c r="CD125" s="28" t="e">
        <f t="shared" si="25"/>
        <v>#DIV/0!</v>
      </c>
      <c r="CE125" s="28" t="e">
        <f t="shared" si="25"/>
        <v>#DIV/0!</v>
      </c>
      <c r="CF125" s="28" t="e">
        <f t="shared" si="25"/>
        <v>#DIV/0!</v>
      </c>
      <c r="CG125" s="28" t="e">
        <f t="shared" si="25"/>
        <v>#DIV/0!</v>
      </c>
      <c r="CH125" s="28" t="e">
        <f t="shared" si="25"/>
        <v>#DIV/0!</v>
      </c>
      <c r="CI125" s="28" t="e">
        <f t="shared" si="25"/>
        <v>#DIV/0!</v>
      </c>
      <c r="CJ125" s="28" t="e">
        <f t="shared" si="25"/>
        <v>#DIV/0!</v>
      </c>
      <c r="CK125" s="28" t="e">
        <f t="shared" si="25"/>
        <v>#DIV/0!</v>
      </c>
      <c r="CL125" s="28" t="e">
        <f t="shared" si="25"/>
        <v>#DIV/0!</v>
      </c>
      <c r="CM125" s="28" t="e">
        <f t="shared" si="25"/>
        <v>#DIV/0!</v>
      </c>
      <c r="CN125" s="28" t="e">
        <f t="shared" si="25"/>
        <v>#DIV/0!</v>
      </c>
      <c r="CO125" s="28" t="e">
        <f t="shared" si="25"/>
        <v>#DIV/0!</v>
      </c>
      <c r="CP125" s="28" t="e">
        <f t="shared" si="25"/>
        <v>#DIV/0!</v>
      </c>
      <c r="CQ125" s="28" t="e">
        <f t="shared" si="25"/>
        <v>#DIV/0!</v>
      </c>
      <c r="CR125" s="28" t="e">
        <f t="shared" si="25"/>
        <v>#DIV/0!</v>
      </c>
      <c r="CS125" s="28" t="e">
        <f t="shared" si="25"/>
        <v>#DIV/0!</v>
      </c>
      <c r="CT125" s="28" t="e">
        <f t="shared" si="25"/>
        <v>#DIV/0!</v>
      </c>
      <c r="CU125" s="28" t="e">
        <f t="shared" si="25"/>
        <v>#DIV/0!</v>
      </c>
      <c r="CV125" s="28" t="e">
        <f t="shared" si="25"/>
        <v>#DIV/0!</v>
      </c>
      <c r="CW125" s="28" t="e">
        <f t="shared" si="25"/>
        <v>#DIV/0!</v>
      </c>
      <c r="CX125" s="28" t="e">
        <f t="shared" si="25"/>
        <v>#DIV/0!</v>
      </c>
      <c r="CY125" s="28" t="e">
        <f t="shared" si="25"/>
        <v>#DIV/0!</v>
      </c>
      <c r="CZ125" s="28" t="e">
        <f t="shared" si="25"/>
        <v>#DIV/0!</v>
      </c>
      <c r="DA125" s="28" t="e">
        <f t="shared" si="25"/>
        <v>#DIV/0!</v>
      </c>
      <c r="DB125" s="28" t="e">
        <f t="shared" si="25"/>
        <v>#DIV/0!</v>
      </c>
      <c r="DC125" s="28" t="e">
        <f t="shared" si="25"/>
        <v>#DIV/0!</v>
      </c>
      <c r="DD125" s="28" t="e">
        <f t="shared" si="25"/>
        <v>#DIV/0!</v>
      </c>
      <c r="DE125" s="28" t="e">
        <f t="shared" si="25"/>
        <v>#DIV/0!</v>
      </c>
      <c r="DF125" s="28" t="e">
        <f t="shared" si="25"/>
        <v>#DIV/0!</v>
      </c>
      <c r="DG125" s="28" t="e">
        <f t="shared" si="25"/>
        <v>#DIV/0!</v>
      </c>
      <c r="DH125" s="28" t="e">
        <f t="shared" si="25"/>
        <v>#DIV/0!</v>
      </c>
      <c r="DI125" s="28" t="e">
        <f t="shared" si="25"/>
        <v>#DIV/0!</v>
      </c>
      <c r="DJ125" s="28" t="e">
        <f t="shared" si="25"/>
        <v>#DIV/0!</v>
      </c>
      <c r="DK125" s="28" t="e">
        <f t="shared" si="25"/>
        <v>#DIV/0!</v>
      </c>
      <c r="DL125" s="28" t="e">
        <f t="shared" si="25"/>
        <v>#DIV/0!</v>
      </c>
      <c r="DM125" s="28" t="e">
        <f t="shared" si="25"/>
        <v>#DIV/0!</v>
      </c>
      <c r="DN125" s="28" t="e">
        <f t="shared" si="25"/>
        <v>#DIV/0!</v>
      </c>
      <c r="DO125" s="28" t="e">
        <f t="shared" si="25"/>
        <v>#DIV/0!</v>
      </c>
      <c r="DP125" s="28" t="e">
        <f t="shared" si="25"/>
        <v>#DIV/0!</v>
      </c>
      <c r="DQ125" s="28" t="e">
        <f t="shared" si="25"/>
        <v>#DIV/0!</v>
      </c>
      <c r="DR125" s="28" t="e">
        <f t="shared" si="25"/>
        <v>#DIV/0!</v>
      </c>
      <c r="DS125" s="28" t="e">
        <f t="shared" si="25"/>
        <v>#DIV/0!</v>
      </c>
      <c r="DT125" s="28" t="e">
        <f t="shared" si="25"/>
        <v>#DIV/0!</v>
      </c>
      <c r="DU125" s="28" t="e">
        <f t="shared" si="25"/>
        <v>#DIV/0!</v>
      </c>
      <c r="DV125" s="28" t="e">
        <f t="shared" si="25"/>
        <v>#DIV/0!</v>
      </c>
      <c r="DW125" s="28" t="e">
        <f t="shared" si="25"/>
        <v>#DIV/0!</v>
      </c>
      <c r="DX125" s="28" t="e">
        <f t="shared" si="25"/>
        <v>#DIV/0!</v>
      </c>
      <c r="DY125" s="28" t="e">
        <f t="shared" si="25"/>
        <v>#DIV/0!</v>
      </c>
      <c r="DZ125" s="28" t="e">
        <f t="shared" si="25"/>
        <v>#DIV/0!</v>
      </c>
      <c r="EA125" s="28" t="e">
        <f aca="true" t="shared" si="26" ref="EA125:GL125">AVERAGE(EA29:EA40)</f>
        <v>#DIV/0!</v>
      </c>
      <c r="EB125" s="28" t="e">
        <f t="shared" si="26"/>
        <v>#DIV/0!</v>
      </c>
      <c r="EC125" s="28" t="e">
        <f t="shared" si="26"/>
        <v>#DIV/0!</v>
      </c>
      <c r="ED125" s="28" t="e">
        <f t="shared" si="26"/>
        <v>#DIV/0!</v>
      </c>
      <c r="EE125" s="28" t="e">
        <f t="shared" si="26"/>
        <v>#DIV/0!</v>
      </c>
      <c r="EF125" s="28" t="e">
        <f t="shared" si="26"/>
        <v>#DIV/0!</v>
      </c>
      <c r="EG125" s="28" t="e">
        <f t="shared" si="26"/>
        <v>#DIV/0!</v>
      </c>
      <c r="EH125" s="28" t="e">
        <f t="shared" si="26"/>
        <v>#DIV/0!</v>
      </c>
      <c r="EI125" s="28" t="e">
        <f t="shared" si="26"/>
        <v>#DIV/0!</v>
      </c>
      <c r="EJ125" s="28" t="e">
        <f t="shared" si="26"/>
        <v>#DIV/0!</v>
      </c>
      <c r="EK125" s="28" t="e">
        <f t="shared" si="26"/>
        <v>#DIV/0!</v>
      </c>
      <c r="EL125" s="28" t="e">
        <f t="shared" si="26"/>
        <v>#DIV/0!</v>
      </c>
      <c r="EM125" s="28" t="e">
        <f t="shared" si="26"/>
        <v>#DIV/0!</v>
      </c>
      <c r="EN125" s="28" t="e">
        <f t="shared" si="26"/>
        <v>#DIV/0!</v>
      </c>
      <c r="EO125" s="28" t="e">
        <f t="shared" si="26"/>
        <v>#DIV/0!</v>
      </c>
      <c r="EP125" s="28" t="e">
        <f t="shared" si="26"/>
        <v>#DIV/0!</v>
      </c>
      <c r="EQ125" s="28" t="e">
        <f t="shared" si="26"/>
        <v>#DIV/0!</v>
      </c>
      <c r="ER125" s="28" t="e">
        <f t="shared" si="26"/>
        <v>#DIV/0!</v>
      </c>
      <c r="ES125" s="28" t="e">
        <f t="shared" si="26"/>
        <v>#DIV/0!</v>
      </c>
      <c r="ET125" s="28" t="e">
        <f t="shared" si="26"/>
        <v>#DIV/0!</v>
      </c>
      <c r="EU125" s="28" t="e">
        <f t="shared" si="26"/>
        <v>#DIV/0!</v>
      </c>
      <c r="EV125" s="28" t="e">
        <f t="shared" si="26"/>
        <v>#DIV/0!</v>
      </c>
      <c r="EW125" s="28" t="e">
        <f t="shared" si="26"/>
        <v>#DIV/0!</v>
      </c>
      <c r="EX125" s="28" t="e">
        <f t="shared" si="26"/>
        <v>#DIV/0!</v>
      </c>
      <c r="EY125" s="28" t="e">
        <f t="shared" si="26"/>
        <v>#DIV/0!</v>
      </c>
      <c r="EZ125" s="28" t="e">
        <f t="shared" si="26"/>
        <v>#DIV/0!</v>
      </c>
      <c r="FA125" s="28" t="e">
        <f t="shared" si="26"/>
        <v>#DIV/0!</v>
      </c>
      <c r="FB125" s="28" t="e">
        <f t="shared" si="26"/>
        <v>#DIV/0!</v>
      </c>
      <c r="FC125" s="28" t="e">
        <f t="shared" si="26"/>
        <v>#DIV/0!</v>
      </c>
      <c r="FD125" s="28" t="e">
        <f t="shared" si="26"/>
        <v>#DIV/0!</v>
      </c>
      <c r="FE125" s="28" t="e">
        <f t="shared" si="26"/>
        <v>#DIV/0!</v>
      </c>
      <c r="FF125" s="28" t="e">
        <f t="shared" si="26"/>
        <v>#DIV/0!</v>
      </c>
      <c r="FG125" s="28" t="e">
        <f t="shared" si="26"/>
        <v>#DIV/0!</v>
      </c>
      <c r="FH125" s="28" t="e">
        <f t="shared" si="26"/>
        <v>#DIV/0!</v>
      </c>
      <c r="FI125" s="28" t="e">
        <f t="shared" si="26"/>
        <v>#DIV/0!</v>
      </c>
      <c r="FJ125" s="28" t="e">
        <f t="shared" si="26"/>
        <v>#DIV/0!</v>
      </c>
      <c r="FK125" s="28" t="e">
        <f t="shared" si="26"/>
        <v>#DIV/0!</v>
      </c>
      <c r="FL125" s="28" t="e">
        <f t="shared" si="26"/>
        <v>#DIV/0!</v>
      </c>
      <c r="FM125" s="28" t="e">
        <f t="shared" si="26"/>
        <v>#DIV/0!</v>
      </c>
      <c r="FN125" s="28" t="e">
        <f t="shared" si="26"/>
        <v>#DIV/0!</v>
      </c>
      <c r="FO125" s="28" t="e">
        <f t="shared" si="26"/>
        <v>#DIV/0!</v>
      </c>
      <c r="FP125" s="28" t="e">
        <f t="shared" si="26"/>
        <v>#DIV/0!</v>
      </c>
      <c r="FQ125" s="28" t="e">
        <f t="shared" si="26"/>
        <v>#DIV/0!</v>
      </c>
      <c r="FR125" s="28" t="e">
        <f t="shared" si="26"/>
        <v>#DIV/0!</v>
      </c>
      <c r="FS125" s="28" t="e">
        <f t="shared" si="26"/>
        <v>#DIV/0!</v>
      </c>
      <c r="FT125" s="28" t="e">
        <f t="shared" si="26"/>
        <v>#DIV/0!</v>
      </c>
      <c r="FU125" s="28" t="e">
        <f t="shared" si="26"/>
        <v>#DIV/0!</v>
      </c>
      <c r="FV125" s="28" t="e">
        <f t="shared" si="26"/>
        <v>#DIV/0!</v>
      </c>
      <c r="FW125" s="28" t="e">
        <f t="shared" si="26"/>
        <v>#DIV/0!</v>
      </c>
      <c r="FX125" s="28" t="e">
        <f t="shared" si="26"/>
        <v>#DIV/0!</v>
      </c>
      <c r="FY125" s="28" t="e">
        <f t="shared" si="26"/>
        <v>#DIV/0!</v>
      </c>
      <c r="FZ125" s="28" t="e">
        <f t="shared" si="26"/>
        <v>#DIV/0!</v>
      </c>
      <c r="GA125" s="28" t="e">
        <f t="shared" si="26"/>
        <v>#DIV/0!</v>
      </c>
      <c r="GB125" s="28" t="e">
        <f t="shared" si="26"/>
        <v>#DIV/0!</v>
      </c>
      <c r="GC125" s="28" t="e">
        <f t="shared" si="26"/>
        <v>#DIV/0!</v>
      </c>
      <c r="GD125" s="28" t="e">
        <f t="shared" si="26"/>
        <v>#DIV/0!</v>
      </c>
      <c r="GE125" s="28" t="e">
        <f t="shared" si="26"/>
        <v>#DIV/0!</v>
      </c>
      <c r="GF125" s="28" t="e">
        <f t="shared" si="26"/>
        <v>#DIV/0!</v>
      </c>
      <c r="GG125" s="28" t="e">
        <f t="shared" si="26"/>
        <v>#DIV/0!</v>
      </c>
      <c r="GH125" s="28" t="e">
        <f t="shared" si="26"/>
        <v>#DIV/0!</v>
      </c>
      <c r="GI125" s="28" t="e">
        <f t="shared" si="26"/>
        <v>#DIV/0!</v>
      </c>
      <c r="GJ125" s="28" t="e">
        <f t="shared" si="26"/>
        <v>#DIV/0!</v>
      </c>
      <c r="GK125" s="28" t="e">
        <f t="shared" si="26"/>
        <v>#DIV/0!</v>
      </c>
      <c r="GL125" s="28" t="e">
        <f t="shared" si="26"/>
        <v>#DIV/0!</v>
      </c>
      <c r="GM125" s="28" t="e">
        <f aca="true" t="shared" si="27" ref="GM125:IU125">AVERAGE(GM29:GM40)</f>
        <v>#DIV/0!</v>
      </c>
      <c r="GN125" s="28" t="e">
        <f t="shared" si="27"/>
        <v>#DIV/0!</v>
      </c>
      <c r="GO125" s="28" t="e">
        <f t="shared" si="27"/>
        <v>#DIV/0!</v>
      </c>
      <c r="GP125" s="28" t="e">
        <f t="shared" si="27"/>
        <v>#DIV/0!</v>
      </c>
      <c r="GQ125" s="28" t="e">
        <f t="shared" si="27"/>
        <v>#DIV/0!</v>
      </c>
      <c r="GR125" s="28" t="e">
        <f t="shared" si="27"/>
        <v>#DIV/0!</v>
      </c>
      <c r="GS125" s="28" t="e">
        <f t="shared" si="27"/>
        <v>#DIV/0!</v>
      </c>
      <c r="GT125" s="28" t="e">
        <f t="shared" si="27"/>
        <v>#DIV/0!</v>
      </c>
      <c r="GU125" s="28" t="e">
        <f t="shared" si="27"/>
        <v>#DIV/0!</v>
      </c>
      <c r="GV125" s="28" t="e">
        <f t="shared" si="27"/>
        <v>#DIV/0!</v>
      </c>
      <c r="GW125" s="28" t="e">
        <f t="shared" si="27"/>
        <v>#DIV/0!</v>
      </c>
      <c r="GX125" s="28" t="e">
        <f t="shared" si="27"/>
        <v>#DIV/0!</v>
      </c>
      <c r="GY125" s="28" t="e">
        <f t="shared" si="27"/>
        <v>#DIV/0!</v>
      </c>
      <c r="GZ125" s="28" t="e">
        <f t="shared" si="27"/>
        <v>#DIV/0!</v>
      </c>
      <c r="HA125" s="28" t="e">
        <f t="shared" si="27"/>
        <v>#DIV/0!</v>
      </c>
      <c r="HB125" s="28" t="e">
        <f t="shared" si="27"/>
        <v>#DIV/0!</v>
      </c>
      <c r="HC125" s="28" t="e">
        <f t="shared" si="27"/>
        <v>#DIV/0!</v>
      </c>
      <c r="HD125" s="28" t="e">
        <f t="shared" si="27"/>
        <v>#DIV/0!</v>
      </c>
      <c r="HE125" s="28" t="e">
        <f t="shared" si="27"/>
        <v>#DIV/0!</v>
      </c>
      <c r="HF125" s="28" t="e">
        <f t="shared" si="27"/>
        <v>#DIV/0!</v>
      </c>
      <c r="HG125" s="28" t="e">
        <f t="shared" si="27"/>
        <v>#DIV/0!</v>
      </c>
      <c r="HH125" s="28" t="e">
        <f t="shared" si="27"/>
        <v>#DIV/0!</v>
      </c>
      <c r="HI125" s="28" t="e">
        <f t="shared" si="27"/>
        <v>#DIV/0!</v>
      </c>
      <c r="HJ125" s="28" t="e">
        <f t="shared" si="27"/>
        <v>#DIV/0!</v>
      </c>
      <c r="HK125" s="28" t="e">
        <f t="shared" si="27"/>
        <v>#DIV/0!</v>
      </c>
      <c r="HL125" s="28" t="e">
        <f t="shared" si="27"/>
        <v>#DIV/0!</v>
      </c>
      <c r="HM125" s="28" t="e">
        <f t="shared" si="27"/>
        <v>#DIV/0!</v>
      </c>
      <c r="HN125" s="28" t="e">
        <f t="shared" si="27"/>
        <v>#DIV/0!</v>
      </c>
      <c r="HO125" s="28" t="e">
        <f t="shared" si="27"/>
        <v>#DIV/0!</v>
      </c>
      <c r="HP125" s="28" t="e">
        <f t="shared" si="27"/>
        <v>#DIV/0!</v>
      </c>
      <c r="HQ125" s="28" t="e">
        <f t="shared" si="27"/>
        <v>#DIV/0!</v>
      </c>
      <c r="HR125" s="28" t="e">
        <f t="shared" si="27"/>
        <v>#DIV/0!</v>
      </c>
      <c r="HS125" s="28" t="e">
        <f t="shared" si="27"/>
        <v>#DIV/0!</v>
      </c>
      <c r="HT125" s="28" t="e">
        <f t="shared" si="27"/>
        <v>#DIV/0!</v>
      </c>
      <c r="HU125" s="28" t="e">
        <f t="shared" si="27"/>
        <v>#DIV/0!</v>
      </c>
      <c r="HV125" s="28" t="e">
        <f t="shared" si="27"/>
        <v>#DIV/0!</v>
      </c>
      <c r="HW125" s="28" t="e">
        <f t="shared" si="27"/>
        <v>#DIV/0!</v>
      </c>
      <c r="HX125" s="28" t="e">
        <f t="shared" si="27"/>
        <v>#DIV/0!</v>
      </c>
      <c r="HY125" s="28" t="e">
        <f t="shared" si="27"/>
        <v>#DIV/0!</v>
      </c>
      <c r="HZ125" s="28" t="e">
        <f t="shared" si="27"/>
        <v>#DIV/0!</v>
      </c>
      <c r="IA125" s="28" t="e">
        <f t="shared" si="27"/>
        <v>#DIV/0!</v>
      </c>
      <c r="IB125" s="28" t="e">
        <f t="shared" si="27"/>
        <v>#DIV/0!</v>
      </c>
      <c r="IC125" s="28" t="e">
        <f t="shared" si="27"/>
        <v>#DIV/0!</v>
      </c>
      <c r="ID125" s="28" t="e">
        <f t="shared" si="27"/>
        <v>#DIV/0!</v>
      </c>
      <c r="IE125" s="28" t="e">
        <f t="shared" si="27"/>
        <v>#DIV/0!</v>
      </c>
      <c r="IF125" s="28" t="e">
        <f t="shared" si="27"/>
        <v>#DIV/0!</v>
      </c>
      <c r="IG125" s="28" t="e">
        <f t="shared" si="27"/>
        <v>#DIV/0!</v>
      </c>
      <c r="IH125" s="28" t="e">
        <f t="shared" si="27"/>
        <v>#DIV/0!</v>
      </c>
      <c r="II125" s="28" t="e">
        <f t="shared" si="27"/>
        <v>#DIV/0!</v>
      </c>
      <c r="IJ125" s="28" t="e">
        <f t="shared" si="27"/>
        <v>#DIV/0!</v>
      </c>
      <c r="IK125" s="28" t="e">
        <f t="shared" si="27"/>
        <v>#DIV/0!</v>
      </c>
      <c r="IL125" s="28" t="e">
        <f t="shared" si="27"/>
        <v>#DIV/0!</v>
      </c>
      <c r="IM125" s="28" t="e">
        <f t="shared" si="27"/>
        <v>#DIV/0!</v>
      </c>
      <c r="IN125" s="28" t="e">
        <f t="shared" si="27"/>
        <v>#DIV/0!</v>
      </c>
      <c r="IO125" s="28" t="e">
        <f t="shared" si="27"/>
        <v>#DIV/0!</v>
      </c>
      <c r="IP125" s="28" t="e">
        <f t="shared" si="27"/>
        <v>#DIV/0!</v>
      </c>
      <c r="IQ125" s="28" t="e">
        <f t="shared" si="27"/>
        <v>#DIV/0!</v>
      </c>
      <c r="IR125" s="28" t="e">
        <f t="shared" si="27"/>
        <v>#DIV/0!</v>
      </c>
      <c r="IS125" s="28" t="e">
        <f t="shared" si="27"/>
        <v>#DIV/0!</v>
      </c>
      <c r="IT125" s="28" t="e">
        <f t="shared" si="27"/>
        <v>#DIV/0!</v>
      </c>
      <c r="IU125" s="28" t="e">
        <f t="shared" si="27"/>
        <v>#DIV/0!</v>
      </c>
    </row>
    <row r="126" s="28" customFormat="1" ht="15" hidden="1">
      <c r="A126" s="69"/>
    </row>
    <row r="127" s="28" customFormat="1" ht="15" hidden="1">
      <c r="A127" s="69" t="s">
        <v>164</v>
      </c>
    </row>
    <row r="128" spans="1:255" s="28" customFormat="1" ht="15" hidden="1">
      <c r="A128" s="69" t="s">
        <v>161</v>
      </c>
      <c r="B128" s="28" t="e">
        <f>AVERAGE(B45:B56)</f>
        <v>#DIV/0!</v>
      </c>
      <c r="C128" s="28" t="e">
        <f aca="true" t="shared" si="28" ref="C128:BN128">AVERAGE(C45:C56)</f>
        <v>#DIV/0!</v>
      </c>
      <c r="D128" s="28" t="e">
        <f t="shared" si="28"/>
        <v>#DIV/0!</v>
      </c>
      <c r="E128" s="28" t="e">
        <f t="shared" si="28"/>
        <v>#DIV/0!</v>
      </c>
      <c r="F128" s="28" t="e">
        <f t="shared" si="28"/>
        <v>#DIV/0!</v>
      </c>
      <c r="G128" s="28" t="e">
        <f t="shared" si="28"/>
        <v>#DIV/0!</v>
      </c>
      <c r="H128" s="28" t="e">
        <f t="shared" si="28"/>
        <v>#DIV/0!</v>
      </c>
      <c r="I128" s="28" t="e">
        <f t="shared" si="28"/>
        <v>#DIV/0!</v>
      </c>
      <c r="J128" s="28" t="e">
        <f t="shared" si="28"/>
        <v>#DIV/0!</v>
      </c>
      <c r="K128" s="28" t="e">
        <f t="shared" si="28"/>
        <v>#DIV/0!</v>
      </c>
      <c r="L128" s="28" t="e">
        <f t="shared" si="28"/>
        <v>#DIV/0!</v>
      </c>
      <c r="M128" s="28" t="e">
        <f t="shared" si="28"/>
        <v>#DIV/0!</v>
      </c>
      <c r="N128" s="28" t="e">
        <f t="shared" si="28"/>
        <v>#DIV/0!</v>
      </c>
      <c r="O128" s="28" t="e">
        <f t="shared" si="28"/>
        <v>#DIV/0!</v>
      </c>
      <c r="P128" s="28" t="e">
        <f t="shared" si="28"/>
        <v>#DIV/0!</v>
      </c>
      <c r="Q128" s="28" t="e">
        <f t="shared" si="28"/>
        <v>#DIV/0!</v>
      </c>
      <c r="R128" s="28" t="e">
        <f t="shared" si="28"/>
        <v>#DIV/0!</v>
      </c>
      <c r="S128" s="28" t="e">
        <f t="shared" si="28"/>
        <v>#DIV/0!</v>
      </c>
      <c r="T128" s="28" t="e">
        <f t="shared" si="28"/>
        <v>#DIV/0!</v>
      </c>
      <c r="U128" s="28" t="e">
        <f t="shared" si="28"/>
        <v>#DIV/0!</v>
      </c>
      <c r="V128" s="28" t="e">
        <f t="shared" si="28"/>
        <v>#DIV/0!</v>
      </c>
      <c r="W128" s="28" t="e">
        <f t="shared" si="28"/>
        <v>#DIV/0!</v>
      </c>
      <c r="X128" s="28" t="e">
        <f t="shared" si="28"/>
        <v>#DIV/0!</v>
      </c>
      <c r="Y128" s="28" t="e">
        <f t="shared" si="28"/>
        <v>#DIV/0!</v>
      </c>
      <c r="Z128" s="28" t="e">
        <f t="shared" si="28"/>
        <v>#DIV/0!</v>
      </c>
      <c r="AA128" s="28" t="e">
        <f t="shared" si="28"/>
        <v>#DIV/0!</v>
      </c>
      <c r="AB128" s="28" t="e">
        <f t="shared" si="28"/>
        <v>#DIV/0!</v>
      </c>
      <c r="AC128" s="28" t="e">
        <f t="shared" si="28"/>
        <v>#DIV/0!</v>
      </c>
      <c r="AD128" s="28" t="e">
        <f t="shared" si="28"/>
        <v>#DIV/0!</v>
      </c>
      <c r="AE128" s="28" t="e">
        <f t="shared" si="28"/>
        <v>#DIV/0!</v>
      </c>
      <c r="AF128" s="28" t="e">
        <f t="shared" si="28"/>
        <v>#DIV/0!</v>
      </c>
      <c r="AG128" s="28" t="e">
        <f t="shared" si="28"/>
        <v>#DIV/0!</v>
      </c>
      <c r="AH128" s="28" t="e">
        <f t="shared" si="28"/>
        <v>#DIV/0!</v>
      </c>
      <c r="AI128" s="28" t="e">
        <f t="shared" si="28"/>
        <v>#DIV/0!</v>
      </c>
      <c r="AJ128" s="28" t="e">
        <f t="shared" si="28"/>
        <v>#DIV/0!</v>
      </c>
      <c r="AK128" s="28" t="e">
        <f t="shared" si="28"/>
        <v>#DIV/0!</v>
      </c>
      <c r="AL128" s="28" t="e">
        <f t="shared" si="28"/>
        <v>#DIV/0!</v>
      </c>
      <c r="AM128" s="28" t="e">
        <f t="shared" si="28"/>
        <v>#DIV/0!</v>
      </c>
      <c r="AN128" s="28" t="e">
        <f t="shared" si="28"/>
        <v>#DIV/0!</v>
      </c>
      <c r="AO128" s="28" t="e">
        <f t="shared" si="28"/>
        <v>#DIV/0!</v>
      </c>
      <c r="AP128" s="28" t="e">
        <f t="shared" si="28"/>
        <v>#DIV/0!</v>
      </c>
      <c r="AQ128" s="28" t="e">
        <f t="shared" si="28"/>
        <v>#DIV/0!</v>
      </c>
      <c r="AR128" s="28" t="e">
        <f t="shared" si="28"/>
        <v>#DIV/0!</v>
      </c>
      <c r="AS128" s="28" t="e">
        <f t="shared" si="28"/>
        <v>#DIV/0!</v>
      </c>
      <c r="AT128" s="28" t="e">
        <f t="shared" si="28"/>
        <v>#DIV/0!</v>
      </c>
      <c r="AU128" s="28" t="e">
        <f t="shared" si="28"/>
        <v>#DIV/0!</v>
      </c>
      <c r="AV128" s="28" t="e">
        <f t="shared" si="28"/>
        <v>#DIV/0!</v>
      </c>
      <c r="AW128" s="28" t="e">
        <f t="shared" si="28"/>
        <v>#DIV/0!</v>
      </c>
      <c r="AX128" s="28" t="e">
        <f t="shared" si="28"/>
        <v>#DIV/0!</v>
      </c>
      <c r="AY128" s="28" t="e">
        <f t="shared" si="28"/>
        <v>#DIV/0!</v>
      </c>
      <c r="AZ128" s="28" t="e">
        <f t="shared" si="28"/>
        <v>#DIV/0!</v>
      </c>
      <c r="BA128" s="28" t="e">
        <f t="shared" si="28"/>
        <v>#DIV/0!</v>
      </c>
      <c r="BB128" s="28" t="e">
        <f t="shared" si="28"/>
        <v>#DIV/0!</v>
      </c>
      <c r="BC128" s="28" t="e">
        <f t="shared" si="28"/>
        <v>#DIV/0!</v>
      </c>
      <c r="BD128" s="28" t="e">
        <f t="shared" si="28"/>
        <v>#DIV/0!</v>
      </c>
      <c r="BE128" s="28" t="e">
        <f t="shared" si="28"/>
        <v>#DIV/0!</v>
      </c>
      <c r="BF128" s="28" t="e">
        <f t="shared" si="28"/>
        <v>#DIV/0!</v>
      </c>
      <c r="BG128" s="28" t="e">
        <f t="shared" si="28"/>
        <v>#DIV/0!</v>
      </c>
      <c r="BH128" s="28" t="e">
        <f t="shared" si="28"/>
        <v>#DIV/0!</v>
      </c>
      <c r="BI128" s="28" t="e">
        <f t="shared" si="28"/>
        <v>#DIV/0!</v>
      </c>
      <c r="BJ128" s="28" t="e">
        <f t="shared" si="28"/>
        <v>#DIV/0!</v>
      </c>
      <c r="BK128" s="28" t="e">
        <f t="shared" si="28"/>
        <v>#DIV/0!</v>
      </c>
      <c r="BL128" s="28" t="e">
        <f t="shared" si="28"/>
        <v>#DIV/0!</v>
      </c>
      <c r="BM128" s="28" t="e">
        <f t="shared" si="28"/>
        <v>#DIV/0!</v>
      </c>
      <c r="BN128" s="28" t="e">
        <f t="shared" si="28"/>
        <v>#DIV/0!</v>
      </c>
      <c r="BO128" s="28" t="e">
        <f aca="true" t="shared" si="29" ref="BO128:DZ128">AVERAGE(BO45:BO56)</f>
        <v>#DIV/0!</v>
      </c>
      <c r="BP128" s="28" t="e">
        <f t="shared" si="29"/>
        <v>#DIV/0!</v>
      </c>
      <c r="BQ128" s="28" t="e">
        <f t="shared" si="29"/>
        <v>#DIV/0!</v>
      </c>
      <c r="BR128" s="28" t="e">
        <f t="shared" si="29"/>
        <v>#DIV/0!</v>
      </c>
      <c r="BS128" s="28" t="e">
        <f t="shared" si="29"/>
        <v>#DIV/0!</v>
      </c>
      <c r="BT128" s="28" t="e">
        <f t="shared" si="29"/>
        <v>#DIV/0!</v>
      </c>
      <c r="BU128" s="28" t="e">
        <f t="shared" si="29"/>
        <v>#DIV/0!</v>
      </c>
      <c r="BV128" s="28" t="e">
        <f t="shared" si="29"/>
        <v>#DIV/0!</v>
      </c>
      <c r="BW128" s="28" t="e">
        <f t="shared" si="29"/>
        <v>#DIV/0!</v>
      </c>
      <c r="BX128" s="28" t="e">
        <f t="shared" si="29"/>
        <v>#DIV/0!</v>
      </c>
      <c r="BY128" s="28" t="e">
        <f t="shared" si="29"/>
        <v>#DIV/0!</v>
      </c>
      <c r="BZ128" s="28" t="e">
        <f t="shared" si="29"/>
        <v>#DIV/0!</v>
      </c>
      <c r="CA128" s="28" t="e">
        <f t="shared" si="29"/>
        <v>#DIV/0!</v>
      </c>
      <c r="CB128" s="28" t="e">
        <f t="shared" si="29"/>
        <v>#DIV/0!</v>
      </c>
      <c r="CC128" s="28" t="e">
        <f t="shared" si="29"/>
        <v>#DIV/0!</v>
      </c>
      <c r="CD128" s="28" t="e">
        <f t="shared" si="29"/>
        <v>#DIV/0!</v>
      </c>
      <c r="CE128" s="28" t="e">
        <f t="shared" si="29"/>
        <v>#DIV/0!</v>
      </c>
      <c r="CF128" s="28" t="e">
        <f t="shared" si="29"/>
        <v>#DIV/0!</v>
      </c>
      <c r="CG128" s="28" t="e">
        <f t="shared" si="29"/>
        <v>#DIV/0!</v>
      </c>
      <c r="CH128" s="28" t="e">
        <f t="shared" si="29"/>
        <v>#DIV/0!</v>
      </c>
      <c r="CI128" s="28" t="e">
        <f t="shared" si="29"/>
        <v>#DIV/0!</v>
      </c>
      <c r="CJ128" s="28" t="e">
        <f t="shared" si="29"/>
        <v>#DIV/0!</v>
      </c>
      <c r="CK128" s="28" t="e">
        <f t="shared" si="29"/>
        <v>#DIV/0!</v>
      </c>
      <c r="CL128" s="28" t="e">
        <f t="shared" si="29"/>
        <v>#DIV/0!</v>
      </c>
      <c r="CM128" s="28" t="e">
        <f t="shared" si="29"/>
        <v>#DIV/0!</v>
      </c>
      <c r="CN128" s="28" t="e">
        <f t="shared" si="29"/>
        <v>#DIV/0!</v>
      </c>
      <c r="CO128" s="28" t="e">
        <f t="shared" si="29"/>
        <v>#DIV/0!</v>
      </c>
      <c r="CP128" s="28" t="e">
        <f t="shared" si="29"/>
        <v>#DIV/0!</v>
      </c>
      <c r="CQ128" s="28" t="e">
        <f t="shared" si="29"/>
        <v>#DIV/0!</v>
      </c>
      <c r="CR128" s="28" t="e">
        <f t="shared" si="29"/>
        <v>#DIV/0!</v>
      </c>
      <c r="CS128" s="28" t="e">
        <f t="shared" si="29"/>
        <v>#DIV/0!</v>
      </c>
      <c r="CT128" s="28" t="e">
        <f t="shared" si="29"/>
        <v>#DIV/0!</v>
      </c>
      <c r="CU128" s="28" t="e">
        <f t="shared" si="29"/>
        <v>#DIV/0!</v>
      </c>
      <c r="CV128" s="28" t="e">
        <f t="shared" si="29"/>
        <v>#DIV/0!</v>
      </c>
      <c r="CW128" s="28" t="e">
        <f t="shared" si="29"/>
        <v>#DIV/0!</v>
      </c>
      <c r="CX128" s="28" t="e">
        <f t="shared" si="29"/>
        <v>#DIV/0!</v>
      </c>
      <c r="CY128" s="28" t="e">
        <f t="shared" si="29"/>
        <v>#DIV/0!</v>
      </c>
      <c r="CZ128" s="28" t="e">
        <f t="shared" si="29"/>
        <v>#DIV/0!</v>
      </c>
      <c r="DA128" s="28" t="e">
        <f t="shared" si="29"/>
        <v>#DIV/0!</v>
      </c>
      <c r="DB128" s="28" t="e">
        <f t="shared" si="29"/>
        <v>#DIV/0!</v>
      </c>
      <c r="DC128" s="28" t="e">
        <f t="shared" si="29"/>
        <v>#DIV/0!</v>
      </c>
      <c r="DD128" s="28" t="e">
        <f t="shared" si="29"/>
        <v>#DIV/0!</v>
      </c>
      <c r="DE128" s="28" t="e">
        <f t="shared" si="29"/>
        <v>#DIV/0!</v>
      </c>
      <c r="DF128" s="28" t="e">
        <f t="shared" si="29"/>
        <v>#DIV/0!</v>
      </c>
      <c r="DG128" s="28" t="e">
        <f t="shared" si="29"/>
        <v>#DIV/0!</v>
      </c>
      <c r="DH128" s="28" t="e">
        <f t="shared" si="29"/>
        <v>#DIV/0!</v>
      </c>
      <c r="DI128" s="28" t="e">
        <f t="shared" si="29"/>
        <v>#DIV/0!</v>
      </c>
      <c r="DJ128" s="28" t="e">
        <f t="shared" si="29"/>
        <v>#DIV/0!</v>
      </c>
      <c r="DK128" s="28" t="e">
        <f t="shared" si="29"/>
        <v>#DIV/0!</v>
      </c>
      <c r="DL128" s="28" t="e">
        <f t="shared" si="29"/>
        <v>#DIV/0!</v>
      </c>
      <c r="DM128" s="28" t="e">
        <f t="shared" si="29"/>
        <v>#DIV/0!</v>
      </c>
      <c r="DN128" s="28" t="e">
        <f t="shared" si="29"/>
        <v>#DIV/0!</v>
      </c>
      <c r="DO128" s="28" t="e">
        <f t="shared" si="29"/>
        <v>#DIV/0!</v>
      </c>
      <c r="DP128" s="28" t="e">
        <f t="shared" si="29"/>
        <v>#DIV/0!</v>
      </c>
      <c r="DQ128" s="28" t="e">
        <f t="shared" si="29"/>
        <v>#DIV/0!</v>
      </c>
      <c r="DR128" s="28" t="e">
        <f t="shared" si="29"/>
        <v>#DIV/0!</v>
      </c>
      <c r="DS128" s="28" t="e">
        <f t="shared" si="29"/>
        <v>#DIV/0!</v>
      </c>
      <c r="DT128" s="28" t="e">
        <f t="shared" si="29"/>
        <v>#DIV/0!</v>
      </c>
      <c r="DU128" s="28" t="e">
        <f t="shared" si="29"/>
        <v>#DIV/0!</v>
      </c>
      <c r="DV128" s="28" t="e">
        <f t="shared" si="29"/>
        <v>#DIV/0!</v>
      </c>
      <c r="DW128" s="28" t="e">
        <f t="shared" si="29"/>
        <v>#DIV/0!</v>
      </c>
      <c r="DX128" s="28" t="e">
        <f t="shared" si="29"/>
        <v>#DIV/0!</v>
      </c>
      <c r="DY128" s="28" t="e">
        <f t="shared" si="29"/>
        <v>#DIV/0!</v>
      </c>
      <c r="DZ128" s="28" t="e">
        <f t="shared" si="29"/>
        <v>#DIV/0!</v>
      </c>
      <c r="EA128" s="28" t="e">
        <f aca="true" t="shared" si="30" ref="EA128:GL128">AVERAGE(EA45:EA56)</f>
        <v>#DIV/0!</v>
      </c>
      <c r="EB128" s="28" t="e">
        <f t="shared" si="30"/>
        <v>#DIV/0!</v>
      </c>
      <c r="EC128" s="28" t="e">
        <f t="shared" si="30"/>
        <v>#DIV/0!</v>
      </c>
      <c r="ED128" s="28" t="e">
        <f t="shared" si="30"/>
        <v>#DIV/0!</v>
      </c>
      <c r="EE128" s="28" t="e">
        <f t="shared" si="30"/>
        <v>#DIV/0!</v>
      </c>
      <c r="EF128" s="28" t="e">
        <f t="shared" si="30"/>
        <v>#DIV/0!</v>
      </c>
      <c r="EG128" s="28" t="e">
        <f t="shared" si="30"/>
        <v>#DIV/0!</v>
      </c>
      <c r="EH128" s="28" t="e">
        <f t="shared" si="30"/>
        <v>#DIV/0!</v>
      </c>
      <c r="EI128" s="28" t="e">
        <f t="shared" si="30"/>
        <v>#DIV/0!</v>
      </c>
      <c r="EJ128" s="28" t="e">
        <f t="shared" si="30"/>
        <v>#DIV/0!</v>
      </c>
      <c r="EK128" s="28" t="e">
        <f t="shared" si="30"/>
        <v>#DIV/0!</v>
      </c>
      <c r="EL128" s="28" t="e">
        <f t="shared" si="30"/>
        <v>#DIV/0!</v>
      </c>
      <c r="EM128" s="28" t="e">
        <f t="shared" si="30"/>
        <v>#DIV/0!</v>
      </c>
      <c r="EN128" s="28" t="e">
        <f t="shared" si="30"/>
        <v>#DIV/0!</v>
      </c>
      <c r="EO128" s="28" t="e">
        <f t="shared" si="30"/>
        <v>#DIV/0!</v>
      </c>
      <c r="EP128" s="28" t="e">
        <f t="shared" si="30"/>
        <v>#DIV/0!</v>
      </c>
      <c r="EQ128" s="28" t="e">
        <f t="shared" si="30"/>
        <v>#DIV/0!</v>
      </c>
      <c r="ER128" s="28" t="e">
        <f t="shared" si="30"/>
        <v>#DIV/0!</v>
      </c>
      <c r="ES128" s="28" t="e">
        <f t="shared" si="30"/>
        <v>#DIV/0!</v>
      </c>
      <c r="ET128" s="28" t="e">
        <f t="shared" si="30"/>
        <v>#DIV/0!</v>
      </c>
      <c r="EU128" s="28" t="e">
        <f t="shared" si="30"/>
        <v>#DIV/0!</v>
      </c>
      <c r="EV128" s="28" t="e">
        <f t="shared" si="30"/>
        <v>#DIV/0!</v>
      </c>
      <c r="EW128" s="28" t="e">
        <f t="shared" si="30"/>
        <v>#DIV/0!</v>
      </c>
      <c r="EX128" s="28" t="e">
        <f t="shared" si="30"/>
        <v>#DIV/0!</v>
      </c>
      <c r="EY128" s="28" t="e">
        <f t="shared" si="30"/>
        <v>#DIV/0!</v>
      </c>
      <c r="EZ128" s="28" t="e">
        <f t="shared" si="30"/>
        <v>#DIV/0!</v>
      </c>
      <c r="FA128" s="28" t="e">
        <f t="shared" si="30"/>
        <v>#DIV/0!</v>
      </c>
      <c r="FB128" s="28" t="e">
        <f t="shared" si="30"/>
        <v>#DIV/0!</v>
      </c>
      <c r="FC128" s="28" t="e">
        <f t="shared" si="30"/>
        <v>#DIV/0!</v>
      </c>
      <c r="FD128" s="28" t="e">
        <f t="shared" si="30"/>
        <v>#DIV/0!</v>
      </c>
      <c r="FE128" s="28" t="e">
        <f t="shared" si="30"/>
        <v>#DIV/0!</v>
      </c>
      <c r="FF128" s="28" t="e">
        <f t="shared" si="30"/>
        <v>#DIV/0!</v>
      </c>
      <c r="FG128" s="28" t="e">
        <f t="shared" si="30"/>
        <v>#DIV/0!</v>
      </c>
      <c r="FH128" s="28" t="e">
        <f t="shared" si="30"/>
        <v>#DIV/0!</v>
      </c>
      <c r="FI128" s="28" t="e">
        <f t="shared" si="30"/>
        <v>#DIV/0!</v>
      </c>
      <c r="FJ128" s="28" t="e">
        <f t="shared" si="30"/>
        <v>#DIV/0!</v>
      </c>
      <c r="FK128" s="28" t="e">
        <f t="shared" si="30"/>
        <v>#DIV/0!</v>
      </c>
      <c r="FL128" s="28" t="e">
        <f t="shared" si="30"/>
        <v>#DIV/0!</v>
      </c>
      <c r="FM128" s="28" t="e">
        <f t="shared" si="30"/>
        <v>#DIV/0!</v>
      </c>
      <c r="FN128" s="28" t="e">
        <f t="shared" si="30"/>
        <v>#DIV/0!</v>
      </c>
      <c r="FO128" s="28" t="e">
        <f t="shared" si="30"/>
        <v>#DIV/0!</v>
      </c>
      <c r="FP128" s="28" t="e">
        <f t="shared" si="30"/>
        <v>#DIV/0!</v>
      </c>
      <c r="FQ128" s="28" t="e">
        <f t="shared" si="30"/>
        <v>#DIV/0!</v>
      </c>
      <c r="FR128" s="28" t="e">
        <f t="shared" si="30"/>
        <v>#DIV/0!</v>
      </c>
      <c r="FS128" s="28" t="e">
        <f t="shared" si="30"/>
        <v>#DIV/0!</v>
      </c>
      <c r="FT128" s="28" t="e">
        <f t="shared" si="30"/>
        <v>#DIV/0!</v>
      </c>
      <c r="FU128" s="28" t="e">
        <f t="shared" si="30"/>
        <v>#DIV/0!</v>
      </c>
      <c r="FV128" s="28" t="e">
        <f t="shared" si="30"/>
        <v>#DIV/0!</v>
      </c>
      <c r="FW128" s="28" t="e">
        <f t="shared" si="30"/>
        <v>#DIV/0!</v>
      </c>
      <c r="FX128" s="28" t="e">
        <f t="shared" si="30"/>
        <v>#DIV/0!</v>
      </c>
      <c r="FY128" s="28" t="e">
        <f t="shared" si="30"/>
        <v>#DIV/0!</v>
      </c>
      <c r="FZ128" s="28" t="e">
        <f t="shared" si="30"/>
        <v>#DIV/0!</v>
      </c>
      <c r="GA128" s="28" t="e">
        <f t="shared" si="30"/>
        <v>#DIV/0!</v>
      </c>
      <c r="GB128" s="28" t="e">
        <f t="shared" si="30"/>
        <v>#DIV/0!</v>
      </c>
      <c r="GC128" s="28" t="e">
        <f t="shared" si="30"/>
        <v>#DIV/0!</v>
      </c>
      <c r="GD128" s="28" t="e">
        <f t="shared" si="30"/>
        <v>#DIV/0!</v>
      </c>
      <c r="GE128" s="28" t="e">
        <f t="shared" si="30"/>
        <v>#DIV/0!</v>
      </c>
      <c r="GF128" s="28" t="e">
        <f t="shared" si="30"/>
        <v>#DIV/0!</v>
      </c>
      <c r="GG128" s="28" t="e">
        <f t="shared" si="30"/>
        <v>#DIV/0!</v>
      </c>
      <c r="GH128" s="28" t="e">
        <f t="shared" si="30"/>
        <v>#DIV/0!</v>
      </c>
      <c r="GI128" s="28" t="e">
        <f t="shared" si="30"/>
        <v>#DIV/0!</v>
      </c>
      <c r="GJ128" s="28" t="e">
        <f t="shared" si="30"/>
        <v>#DIV/0!</v>
      </c>
      <c r="GK128" s="28" t="e">
        <f t="shared" si="30"/>
        <v>#DIV/0!</v>
      </c>
      <c r="GL128" s="28" t="e">
        <f t="shared" si="30"/>
        <v>#DIV/0!</v>
      </c>
      <c r="GM128" s="28" t="e">
        <f aca="true" t="shared" si="31" ref="GM128:IU128">AVERAGE(GM45:GM56)</f>
        <v>#DIV/0!</v>
      </c>
      <c r="GN128" s="28" t="e">
        <f t="shared" si="31"/>
        <v>#DIV/0!</v>
      </c>
      <c r="GO128" s="28" t="e">
        <f t="shared" si="31"/>
        <v>#DIV/0!</v>
      </c>
      <c r="GP128" s="28" t="e">
        <f t="shared" si="31"/>
        <v>#DIV/0!</v>
      </c>
      <c r="GQ128" s="28" t="e">
        <f t="shared" si="31"/>
        <v>#DIV/0!</v>
      </c>
      <c r="GR128" s="28" t="e">
        <f t="shared" si="31"/>
        <v>#DIV/0!</v>
      </c>
      <c r="GS128" s="28" t="e">
        <f t="shared" si="31"/>
        <v>#DIV/0!</v>
      </c>
      <c r="GT128" s="28" t="e">
        <f t="shared" si="31"/>
        <v>#DIV/0!</v>
      </c>
      <c r="GU128" s="28" t="e">
        <f t="shared" si="31"/>
        <v>#DIV/0!</v>
      </c>
      <c r="GV128" s="28" t="e">
        <f t="shared" si="31"/>
        <v>#DIV/0!</v>
      </c>
      <c r="GW128" s="28" t="e">
        <f t="shared" si="31"/>
        <v>#DIV/0!</v>
      </c>
      <c r="GX128" s="28" t="e">
        <f t="shared" si="31"/>
        <v>#DIV/0!</v>
      </c>
      <c r="GY128" s="28" t="e">
        <f t="shared" si="31"/>
        <v>#DIV/0!</v>
      </c>
      <c r="GZ128" s="28" t="e">
        <f t="shared" si="31"/>
        <v>#DIV/0!</v>
      </c>
      <c r="HA128" s="28" t="e">
        <f t="shared" si="31"/>
        <v>#DIV/0!</v>
      </c>
      <c r="HB128" s="28" t="e">
        <f t="shared" si="31"/>
        <v>#DIV/0!</v>
      </c>
      <c r="HC128" s="28" t="e">
        <f t="shared" si="31"/>
        <v>#DIV/0!</v>
      </c>
      <c r="HD128" s="28" t="e">
        <f t="shared" si="31"/>
        <v>#DIV/0!</v>
      </c>
      <c r="HE128" s="28" t="e">
        <f t="shared" si="31"/>
        <v>#DIV/0!</v>
      </c>
      <c r="HF128" s="28" t="e">
        <f t="shared" si="31"/>
        <v>#DIV/0!</v>
      </c>
      <c r="HG128" s="28" t="e">
        <f t="shared" si="31"/>
        <v>#DIV/0!</v>
      </c>
      <c r="HH128" s="28" t="e">
        <f t="shared" si="31"/>
        <v>#DIV/0!</v>
      </c>
      <c r="HI128" s="28" t="e">
        <f t="shared" si="31"/>
        <v>#DIV/0!</v>
      </c>
      <c r="HJ128" s="28" t="e">
        <f t="shared" si="31"/>
        <v>#DIV/0!</v>
      </c>
      <c r="HK128" s="28" t="e">
        <f t="shared" si="31"/>
        <v>#DIV/0!</v>
      </c>
      <c r="HL128" s="28" t="e">
        <f t="shared" si="31"/>
        <v>#DIV/0!</v>
      </c>
      <c r="HM128" s="28" t="e">
        <f t="shared" si="31"/>
        <v>#DIV/0!</v>
      </c>
      <c r="HN128" s="28" t="e">
        <f t="shared" si="31"/>
        <v>#DIV/0!</v>
      </c>
      <c r="HO128" s="28" t="e">
        <f t="shared" si="31"/>
        <v>#DIV/0!</v>
      </c>
      <c r="HP128" s="28" t="e">
        <f t="shared" si="31"/>
        <v>#DIV/0!</v>
      </c>
      <c r="HQ128" s="28" t="e">
        <f t="shared" si="31"/>
        <v>#DIV/0!</v>
      </c>
      <c r="HR128" s="28" t="e">
        <f t="shared" si="31"/>
        <v>#DIV/0!</v>
      </c>
      <c r="HS128" s="28" t="e">
        <f t="shared" si="31"/>
        <v>#DIV/0!</v>
      </c>
      <c r="HT128" s="28" t="e">
        <f t="shared" si="31"/>
        <v>#DIV/0!</v>
      </c>
      <c r="HU128" s="28" t="e">
        <f t="shared" si="31"/>
        <v>#DIV/0!</v>
      </c>
      <c r="HV128" s="28" t="e">
        <f t="shared" si="31"/>
        <v>#DIV/0!</v>
      </c>
      <c r="HW128" s="28" t="e">
        <f t="shared" si="31"/>
        <v>#DIV/0!</v>
      </c>
      <c r="HX128" s="28" t="e">
        <f t="shared" si="31"/>
        <v>#DIV/0!</v>
      </c>
      <c r="HY128" s="28" t="e">
        <f t="shared" si="31"/>
        <v>#DIV/0!</v>
      </c>
      <c r="HZ128" s="28" t="e">
        <f t="shared" si="31"/>
        <v>#DIV/0!</v>
      </c>
      <c r="IA128" s="28" t="e">
        <f t="shared" si="31"/>
        <v>#DIV/0!</v>
      </c>
      <c r="IB128" s="28" t="e">
        <f t="shared" si="31"/>
        <v>#DIV/0!</v>
      </c>
      <c r="IC128" s="28" t="e">
        <f t="shared" si="31"/>
        <v>#DIV/0!</v>
      </c>
      <c r="ID128" s="28" t="e">
        <f t="shared" si="31"/>
        <v>#DIV/0!</v>
      </c>
      <c r="IE128" s="28" t="e">
        <f t="shared" si="31"/>
        <v>#DIV/0!</v>
      </c>
      <c r="IF128" s="28" t="e">
        <f t="shared" si="31"/>
        <v>#DIV/0!</v>
      </c>
      <c r="IG128" s="28" t="e">
        <f t="shared" si="31"/>
        <v>#DIV/0!</v>
      </c>
      <c r="IH128" s="28" t="e">
        <f t="shared" si="31"/>
        <v>#DIV/0!</v>
      </c>
      <c r="II128" s="28" t="e">
        <f t="shared" si="31"/>
        <v>#DIV/0!</v>
      </c>
      <c r="IJ128" s="28" t="e">
        <f t="shared" si="31"/>
        <v>#DIV/0!</v>
      </c>
      <c r="IK128" s="28" t="e">
        <f t="shared" si="31"/>
        <v>#DIV/0!</v>
      </c>
      <c r="IL128" s="28" t="e">
        <f t="shared" si="31"/>
        <v>#DIV/0!</v>
      </c>
      <c r="IM128" s="28" t="e">
        <f t="shared" si="31"/>
        <v>#DIV/0!</v>
      </c>
      <c r="IN128" s="28" t="e">
        <f t="shared" si="31"/>
        <v>#DIV/0!</v>
      </c>
      <c r="IO128" s="28" t="e">
        <f t="shared" si="31"/>
        <v>#DIV/0!</v>
      </c>
      <c r="IP128" s="28" t="e">
        <f t="shared" si="31"/>
        <v>#DIV/0!</v>
      </c>
      <c r="IQ128" s="28" t="e">
        <f t="shared" si="31"/>
        <v>#DIV/0!</v>
      </c>
      <c r="IR128" s="28" t="e">
        <f t="shared" si="31"/>
        <v>#DIV/0!</v>
      </c>
      <c r="IS128" s="28" t="e">
        <f t="shared" si="31"/>
        <v>#DIV/0!</v>
      </c>
      <c r="IT128" s="28" t="e">
        <f t="shared" si="31"/>
        <v>#DIV/0!</v>
      </c>
      <c r="IU128" s="28" t="e">
        <f t="shared" si="31"/>
        <v>#DIV/0!</v>
      </c>
    </row>
    <row r="129" spans="1:255" s="28" customFormat="1" ht="15" hidden="1">
      <c r="A129" s="69" t="s">
        <v>162</v>
      </c>
      <c r="B129" s="28" t="e">
        <f>AVERAGE(B58:B64)</f>
        <v>#DIV/0!</v>
      </c>
      <c r="C129" s="28" t="e">
        <f aca="true" t="shared" si="32" ref="C129:BN129">AVERAGE(C58:C64)</f>
        <v>#DIV/0!</v>
      </c>
      <c r="D129" s="28" t="e">
        <f t="shared" si="32"/>
        <v>#DIV/0!</v>
      </c>
      <c r="E129" s="28" t="e">
        <f t="shared" si="32"/>
        <v>#DIV/0!</v>
      </c>
      <c r="F129" s="28" t="e">
        <f t="shared" si="32"/>
        <v>#DIV/0!</v>
      </c>
      <c r="G129" s="28" t="e">
        <f t="shared" si="32"/>
        <v>#DIV/0!</v>
      </c>
      <c r="H129" s="28" t="e">
        <f t="shared" si="32"/>
        <v>#DIV/0!</v>
      </c>
      <c r="I129" s="28" t="e">
        <f t="shared" si="32"/>
        <v>#DIV/0!</v>
      </c>
      <c r="J129" s="28" t="e">
        <f t="shared" si="32"/>
        <v>#DIV/0!</v>
      </c>
      <c r="K129" s="28" t="e">
        <f t="shared" si="32"/>
        <v>#DIV/0!</v>
      </c>
      <c r="L129" s="28" t="e">
        <f t="shared" si="32"/>
        <v>#DIV/0!</v>
      </c>
      <c r="M129" s="28" t="e">
        <f t="shared" si="32"/>
        <v>#DIV/0!</v>
      </c>
      <c r="N129" s="28" t="e">
        <f t="shared" si="32"/>
        <v>#DIV/0!</v>
      </c>
      <c r="O129" s="28" t="e">
        <f t="shared" si="32"/>
        <v>#DIV/0!</v>
      </c>
      <c r="P129" s="28" t="e">
        <f t="shared" si="32"/>
        <v>#DIV/0!</v>
      </c>
      <c r="Q129" s="28" t="e">
        <f t="shared" si="32"/>
        <v>#DIV/0!</v>
      </c>
      <c r="R129" s="28" t="e">
        <f t="shared" si="32"/>
        <v>#DIV/0!</v>
      </c>
      <c r="S129" s="28" t="e">
        <f t="shared" si="32"/>
        <v>#DIV/0!</v>
      </c>
      <c r="T129" s="28" t="e">
        <f t="shared" si="32"/>
        <v>#DIV/0!</v>
      </c>
      <c r="U129" s="28" t="e">
        <f t="shared" si="32"/>
        <v>#DIV/0!</v>
      </c>
      <c r="V129" s="28" t="e">
        <f t="shared" si="32"/>
        <v>#DIV/0!</v>
      </c>
      <c r="W129" s="28" t="e">
        <f t="shared" si="32"/>
        <v>#DIV/0!</v>
      </c>
      <c r="X129" s="28" t="e">
        <f t="shared" si="32"/>
        <v>#DIV/0!</v>
      </c>
      <c r="Y129" s="28" t="e">
        <f t="shared" si="32"/>
        <v>#DIV/0!</v>
      </c>
      <c r="Z129" s="28" t="e">
        <f t="shared" si="32"/>
        <v>#DIV/0!</v>
      </c>
      <c r="AA129" s="28" t="e">
        <f t="shared" si="32"/>
        <v>#DIV/0!</v>
      </c>
      <c r="AB129" s="28" t="e">
        <f t="shared" si="32"/>
        <v>#DIV/0!</v>
      </c>
      <c r="AC129" s="28" t="e">
        <f t="shared" si="32"/>
        <v>#DIV/0!</v>
      </c>
      <c r="AD129" s="28" t="e">
        <f t="shared" si="32"/>
        <v>#DIV/0!</v>
      </c>
      <c r="AE129" s="28" t="e">
        <f t="shared" si="32"/>
        <v>#DIV/0!</v>
      </c>
      <c r="AF129" s="28" t="e">
        <f t="shared" si="32"/>
        <v>#DIV/0!</v>
      </c>
      <c r="AG129" s="28" t="e">
        <f t="shared" si="32"/>
        <v>#DIV/0!</v>
      </c>
      <c r="AH129" s="28" t="e">
        <f t="shared" si="32"/>
        <v>#DIV/0!</v>
      </c>
      <c r="AI129" s="28" t="e">
        <f t="shared" si="32"/>
        <v>#DIV/0!</v>
      </c>
      <c r="AJ129" s="28" t="e">
        <f t="shared" si="32"/>
        <v>#DIV/0!</v>
      </c>
      <c r="AK129" s="28" t="e">
        <f t="shared" si="32"/>
        <v>#DIV/0!</v>
      </c>
      <c r="AL129" s="28" t="e">
        <f t="shared" si="32"/>
        <v>#DIV/0!</v>
      </c>
      <c r="AM129" s="28" t="e">
        <f t="shared" si="32"/>
        <v>#DIV/0!</v>
      </c>
      <c r="AN129" s="28" t="e">
        <f t="shared" si="32"/>
        <v>#DIV/0!</v>
      </c>
      <c r="AO129" s="28" t="e">
        <f t="shared" si="32"/>
        <v>#DIV/0!</v>
      </c>
      <c r="AP129" s="28" t="e">
        <f t="shared" si="32"/>
        <v>#DIV/0!</v>
      </c>
      <c r="AQ129" s="28" t="e">
        <f t="shared" si="32"/>
        <v>#DIV/0!</v>
      </c>
      <c r="AR129" s="28" t="e">
        <f t="shared" si="32"/>
        <v>#DIV/0!</v>
      </c>
      <c r="AS129" s="28" t="e">
        <f t="shared" si="32"/>
        <v>#DIV/0!</v>
      </c>
      <c r="AT129" s="28" t="e">
        <f t="shared" si="32"/>
        <v>#DIV/0!</v>
      </c>
      <c r="AU129" s="28" t="e">
        <f t="shared" si="32"/>
        <v>#DIV/0!</v>
      </c>
      <c r="AV129" s="28" t="e">
        <f t="shared" si="32"/>
        <v>#DIV/0!</v>
      </c>
      <c r="AW129" s="28" t="e">
        <f t="shared" si="32"/>
        <v>#DIV/0!</v>
      </c>
      <c r="AX129" s="28" t="e">
        <f t="shared" si="32"/>
        <v>#DIV/0!</v>
      </c>
      <c r="AY129" s="28" t="e">
        <f t="shared" si="32"/>
        <v>#DIV/0!</v>
      </c>
      <c r="AZ129" s="28" t="e">
        <f t="shared" si="32"/>
        <v>#DIV/0!</v>
      </c>
      <c r="BA129" s="28" t="e">
        <f t="shared" si="32"/>
        <v>#DIV/0!</v>
      </c>
      <c r="BB129" s="28" t="e">
        <f t="shared" si="32"/>
        <v>#DIV/0!</v>
      </c>
      <c r="BC129" s="28" t="e">
        <f t="shared" si="32"/>
        <v>#DIV/0!</v>
      </c>
      <c r="BD129" s="28" t="e">
        <f t="shared" si="32"/>
        <v>#DIV/0!</v>
      </c>
      <c r="BE129" s="28" t="e">
        <f t="shared" si="32"/>
        <v>#DIV/0!</v>
      </c>
      <c r="BF129" s="28" t="e">
        <f t="shared" si="32"/>
        <v>#DIV/0!</v>
      </c>
      <c r="BG129" s="28" t="e">
        <f t="shared" si="32"/>
        <v>#DIV/0!</v>
      </c>
      <c r="BH129" s="28" t="e">
        <f t="shared" si="32"/>
        <v>#DIV/0!</v>
      </c>
      <c r="BI129" s="28" t="e">
        <f t="shared" si="32"/>
        <v>#DIV/0!</v>
      </c>
      <c r="BJ129" s="28" t="e">
        <f t="shared" si="32"/>
        <v>#DIV/0!</v>
      </c>
      <c r="BK129" s="28" t="e">
        <f t="shared" si="32"/>
        <v>#DIV/0!</v>
      </c>
      <c r="BL129" s="28" t="e">
        <f t="shared" si="32"/>
        <v>#DIV/0!</v>
      </c>
      <c r="BM129" s="28" t="e">
        <f t="shared" si="32"/>
        <v>#DIV/0!</v>
      </c>
      <c r="BN129" s="28" t="e">
        <f t="shared" si="32"/>
        <v>#DIV/0!</v>
      </c>
      <c r="BO129" s="28" t="e">
        <f aca="true" t="shared" si="33" ref="BO129:DZ129">AVERAGE(BO58:BO64)</f>
        <v>#DIV/0!</v>
      </c>
      <c r="BP129" s="28" t="e">
        <f t="shared" si="33"/>
        <v>#DIV/0!</v>
      </c>
      <c r="BQ129" s="28" t="e">
        <f t="shared" si="33"/>
        <v>#DIV/0!</v>
      </c>
      <c r="BR129" s="28" t="e">
        <f t="shared" si="33"/>
        <v>#DIV/0!</v>
      </c>
      <c r="BS129" s="28" t="e">
        <f t="shared" si="33"/>
        <v>#DIV/0!</v>
      </c>
      <c r="BT129" s="28" t="e">
        <f t="shared" si="33"/>
        <v>#DIV/0!</v>
      </c>
      <c r="BU129" s="28" t="e">
        <f t="shared" si="33"/>
        <v>#DIV/0!</v>
      </c>
      <c r="BV129" s="28" t="e">
        <f t="shared" si="33"/>
        <v>#DIV/0!</v>
      </c>
      <c r="BW129" s="28" t="e">
        <f t="shared" si="33"/>
        <v>#DIV/0!</v>
      </c>
      <c r="BX129" s="28" t="e">
        <f t="shared" si="33"/>
        <v>#DIV/0!</v>
      </c>
      <c r="BY129" s="28" t="e">
        <f t="shared" si="33"/>
        <v>#DIV/0!</v>
      </c>
      <c r="BZ129" s="28" t="e">
        <f t="shared" si="33"/>
        <v>#DIV/0!</v>
      </c>
      <c r="CA129" s="28" t="e">
        <f t="shared" si="33"/>
        <v>#DIV/0!</v>
      </c>
      <c r="CB129" s="28" t="e">
        <f t="shared" si="33"/>
        <v>#DIV/0!</v>
      </c>
      <c r="CC129" s="28" t="e">
        <f t="shared" si="33"/>
        <v>#DIV/0!</v>
      </c>
      <c r="CD129" s="28" t="e">
        <f t="shared" si="33"/>
        <v>#DIV/0!</v>
      </c>
      <c r="CE129" s="28" t="e">
        <f t="shared" si="33"/>
        <v>#DIV/0!</v>
      </c>
      <c r="CF129" s="28" t="e">
        <f t="shared" si="33"/>
        <v>#DIV/0!</v>
      </c>
      <c r="CG129" s="28" t="e">
        <f t="shared" si="33"/>
        <v>#DIV/0!</v>
      </c>
      <c r="CH129" s="28" t="e">
        <f t="shared" si="33"/>
        <v>#DIV/0!</v>
      </c>
      <c r="CI129" s="28" t="e">
        <f t="shared" si="33"/>
        <v>#DIV/0!</v>
      </c>
      <c r="CJ129" s="28" t="e">
        <f t="shared" si="33"/>
        <v>#DIV/0!</v>
      </c>
      <c r="CK129" s="28" t="e">
        <f t="shared" si="33"/>
        <v>#DIV/0!</v>
      </c>
      <c r="CL129" s="28" t="e">
        <f t="shared" si="33"/>
        <v>#DIV/0!</v>
      </c>
      <c r="CM129" s="28" t="e">
        <f t="shared" si="33"/>
        <v>#DIV/0!</v>
      </c>
      <c r="CN129" s="28" t="e">
        <f t="shared" si="33"/>
        <v>#DIV/0!</v>
      </c>
      <c r="CO129" s="28" t="e">
        <f t="shared" si="33"/>
        <v>#DIV/0!</v>
      </c>
      <c r="CP129" s="28" t="e">
        <f t="shared" si="33"/>
        <v>#DIV/0!</v>
      </c>
      <c r="CQ129" s="28" t="e">
        <f t="shared" si="33"/>
        <v>#DIV/0!</v>
      </c>
      <c r="CR129" s="28" t="e">
        <f t="shared" si="33"/>
        <v>#DIV/0!</v>
      </c>
      <c r="CS129" s="28" t="e">
        <f t="shared" si="33"/>
        <v>#DIV/0!</v>
      </c>
      <c r="CT129" s="28" t="e">
        <f t="shared" si="33"/>
        <v>#DIV/0!</v>
      </c>
      <c r="CU129" s="28" t="e">
        <f t="shared" si="33"/>
        <v>#DIV/0!</v>
      </c>
      <c r="CV129" s="28" t="e">
        <f t="shared" si="33"/>
        <v>#DIV/0!</v>
      </c>
      <c r="CW129" s="28" t="e">
        <f t="shared" si="33"/>
        <v>#DIV/0!</v>
      </c>
      <c r="CX129" s="28" t="e">
        <f t="shared" si="33"/>
        <v>#DIV/0!</v>
      </c>
      <c r="CY129" s="28" t="e">
        <f t="shared" si="33"/>
        <v>#DIV/0!</v>
      </c>
      <c r="CZ129" s="28" t="e">
        <f t="shared" si="33"/>
        <v>#DIV/0!</v>
      </c>
      <c r="DA129" s="28" t="e">
        <f t="shared" si="33"/>
        <v>#DIV/0!</v>
      </c>
      <c r="DB129" s="28" t="e">
        <f t="shared" si="33"/>
        <v>#DIV/0!</v>
      </c>
      <c r="DC129" s="28" t="e">
        <f t="shared" si="33"/>
        <v>#DIV/0!</v>
      </c>
      <c r="DD129" s="28" t="e">
        <f t="shared" si="33"/>
        <v>#DIV/0!</v>
      </c>
      <c r="DE129" s="28" t="e">
        <f t="shared" si="33"/>
        <v>#DIV/0!</v>
      </c>
      <c r="DF129" s="28" t="e">
        <f t="shared" si="33"/>
        <v>#DIV/0!</v>
      </c>
      <c r="DG129" s="28" t="e">
        <f t="shared" si="33"/>
        <v>#DIV/0!</v>
      </c>
      <c r="DH129" s="28" t="e">
        <f t="shared" si="33"/>
        <v>#DIV/0!</v>
      </c>
      <c r="DI129" s="28" t="e">
        <f t="shared" si="33"/>
        <v>#DIV/0!</v>
      </c>
      <c r="DJ129" s="28" t="e">
        <f t="shared" si="33"/>
        <v>#DIV/0!</v>
      </c>
      <c r="DK129" s="28" t="e">
        <f t="shared" si="33"/>
        <v>#DIV/0!</v>
      </c>
      <c r="DL129" s="28" t="e">
        <f t="shared" si="33"/>
        <v>#DIV/0!</v>
      </c>
      <c r="DM129" s="28" t="e">
        <f t="shared" si="33"/>
        <v>#DIV/0!</v>
      </c>
      <c r="DN129" s="28" t="e">
        <f t="shared" si="33"/>
        <v>#DIV/0!</v>
      </c>
      <c r="DO129" s="28" t="e">
        <f t="shared" si="33"/>
        <v>#DIV/0!</v>
      </c>
      <c r="DP129" s="28" t="e">
        <f t="shared" si="33"/>
        <v>#DIV/0!</v>
      </c>
      <c r="DQ129" s="28" t="e">
        <f t="shared" si="33"/>
        <v>#DIV/0!</v>
      </c>
      <c r="DR129" s="28" t="e">
        <f t="shared" si="33"/>
        <v>#DIV/0!</v>
      </c>
      <c r="DS129" s="28" t="e">
        <f t="shared" si="33"/>
        <v>#DIV/0!</v>
      </c>
      <c r="DT129" s="28" t="e">
        <f t="shared" si="33"/>
        <v>#DIV/0!</v>
      </c>
      <c r="DU129" s="28" t="e">
        <f t="shared" si="33"/>
        <v>#DIV/0!</v>
      </c>
      <c r="DV129" s="28" t="e">
        <f t="shared" si="33"/>
        <v>#DIV/0!</v>
      </c>
      <c r="DW129" s="28" t="e">
        <f t="shared" si="33"/>
        <v>#DIV/0!</v>
      </c>
      <c r="DX129" s="28" t="e">
        <f t="shared" si="33"/>
        <v>#DIV/0!</v>
      </c>
      <c r="DY129" s="28" t="e">
        <f t="shared" si="33"/>
        <v>#DIV/0!</v>
      </c>
      <c r="DZ129" s="28" t="e">
        <f t="shared" si="33"/>
        <v>#DIV/0!</v>
      </c>
      <c r="EA129" s="28" t="e">
        <f aca="true" t="shared" si="34" ref="EA129:GL129">AVERAGE(EA58:EA64)</f>
        <v>#DIV/0!</v>
      </c>
      <c r="EB129" s="28" t="e">
        <f t="shared" si="34"/>
        <v>#DIV/0!</v>
      </c>
      <c r="EC129" s="28" t="e">
        <f t="shared" si="34"/>
        <v>#DIV/0!</v>
      </c>
      <c r="ED129" s="28" t="e">
        <f t="shared" si="34"/>
        <v>#DIV/0!</v>
      </c>
      <c r="EE129" s="28" t="e">
        <f t="shared" si="34"/>
        <v>#DIV/0!</v>
      </c>
      <c r="EF129" s="28" t="e">
        <f t="shared" si="34"/>
        <v>#DIV/0!</v>
      </c>
      <c r="EG129" s="28" t="e">
        <f t="shared" si="34"/>
        <v>#DIV/0!</v>
      </c>
      <c r="EH129" s="28" t="e">
        <f t="shared" si="34"/>
        <v>#DIV/0!</v>
      </c>
      <c r="EI129" s="28" t="e">
        <f t="shared" si="34"/>
        <v>#DIV/0!</v>
      </c>
      <c r="EJ129" s="28" t="e">
        <f t="shared" si="34"/>
        <v>#DIV/0!</v>
      </c>
      <c r="EK129" s="28" t="e">
        <f t="shared" si="34"/>
        <v>#DIV/0!</v>
      </c>
      <c r="EL129" s="28" t="e">
        <f t="shared" si="34"/>
        <v>#DIV/0!</v>
      </c>
      <c r="EM129" s="28" t="e">
        <f t="shared" si="34"/>
        <v>#DIV/0!</v>
      </c>
      <c r="EN129" s="28" t="e">
        <f t="shared" si="34"/>
        <v>#DIV/0!</v>
      </c>
      <c r="EO129" s="28" t="e">
        <f t="shared" si="34"/>
        <v>#DIV/0!</v>
      </c>
      <c r="EP129" s="28" t="e">
        <f t="shared" si="34"/>
        <v>#DIV/0!</v>
      </c>
      <c r="EQ129" s="28" t="e">
        <f t="shared" si="34"/>
        <v>#DIV/0!</v>
      </c>
      <c r="ER129" s="28" t="e">
        <f t="shared" si="34"/>
        <v>#DIV/0!</v>
      </c>
      <c r="ES129" s="28" t="e">
        <f t="shared" si="34"/>
        <v>#DIV/0!</v>
      </c>
      <c r="ET129" s="28" t="e">
        <f t="shared" si="34"/>
        <v>#DIV/0!</v>
      </c>
      <c r="EU129" s="28" t="e">
        <f t="shared" si="34"/>
        <v>#DIV/0!</v>
      </c>
      <c r="EV129" s="28" t="e">
        <f t="shared" si="34"/>
        <v>#DIV/0!</v>
      </c>
      <c r="EW129" s="28" t="e">
        <f t="shared" si="34"/>
        <v>#DIV/0!</v>
      </c>
      <c r="EX129" s="28" t="e">
        <f t="shared" si="34"/>
        <v>#DIV/0!</v>
      </c>
      <c r="EY129" s="28" t="e">
        <f t="shared" si="34"/>
        <v>#DIV/0!</v>
      </c>
      <c r="EZ129" s="28" t="e">
        <f t="shared" si="34"/>
        <v>#DIV/0!</v>
      </c>
      <c r="FA129" s="28" t="e">
        <f t="shared" si="34"/>
        <v>#DIV/0!</v>
      </c>
      <c r="FB129" s="28" t="e">
        <f t="shared" si="34"/>
        <v>#DIV/0!</v>
      </c>
      <c r="FC129" s="28" t="e">
        <f t="shared" si="34"/>
        <v>#DIV/0!</v>
      </c>
      <c r="FD129" s="28" t="e">
        <f t="shared" si="34"/>
        <v>#DIV/0!</v>
      </c>
      <c r="FE129" s="28" t="e">
        <f t="shared" si="34"/>
        <v>#DIV/0!</v>
      </c>
      <c r="FF129" s="28" t="e">
        <f t="shared" si="34"/>
        <v>#DIV/0!</v>
      </c>
      <c r="FG129" s="28" t="e">
        <f t="shared" si="34"/>
        <v>#DIV/0!</v>
      </c>
      <c r="FH129" s="28" t="e">
        <f t="shared" si="34"/>
        <v>#DIV/0!</v>
      </c>
      <c r="FI129" s="28" t="e">
        <f t="shared" si="34"/>
        <v>#DIV/0!</v>
      </c>
      <c r="FJ129" s="28" t="e">
        <f t="shared" si="34"/>
        <v>#DIV/0!</v>
      </c>
      <c r="FK129" s="28" t="e">
        <f t="shared" si="34"/>
        <v>#DIV/0!</v>
      </c>
      <c r="FL129" s="28" t="e">
        <f t="shared" si="34"/>
        <v>#DIV/0!</v>
      </c>
      <c r="FM129" s="28" t="e">
        <f t="shared" si="34"/>
        <v>#DIV/0!</v>
      </c>
      <c r="FN129" s="28" t="e">
        <f t="shared" si="34"/>
        <v>#DIV/0!</v>
      </c>
      <c r="FO129" s="28" t="e">
        <f t="shared" si="34"/>
        <v>#DIV/0!</v>
      </c>
      <c r="FP129" s="28" t="e">
        <f t="shared" si="34"/>
        <v>#DIV/0!</v>
      </c>
      <c r="FQ129" s="28" t="e">
        <f t="shared" si="34"/>
        <v>#DIV/0!</v>
      </c>
      <c r="FR129" s="28" t="e">
        <f t="shared" si="34"/>
        <v>#DIV/0!</v>
      </c>
      <c r="FS129" s="28" t="e">
        <f t="shared" si="34"/>
        <v>#DIV/0!</v>
      </c>
      <c r="FT129" s="28" t="e">
        <f t="shared" si="34"/>
        <v>#DIV/0!</v>
      </c>
      <c r="FU129" s="28" t="e">
        <f t="shared" si="34"/>
        <v>#DIV/0!</v>
      </c>
      <c r="FV129" s="28" t="e">
        <f t="shared" si="34"/>
        <v>#DIV/0!</v>
      </c>
      <c r="FW129" s="28" t="e">
        <f t="shared" si="34"/>
        <v>#DIV/0!</v>
      </c>
      <c r="FX129" s="28" t="e">
        <f t="shared" si="34"/>
        <v>#DIV/0!</v>
      </c>
      <c r="FY129" s="28" t="e">
        <f t="shared" si="34"/>
        <v>#DIV/0!</v>
      </c>
      <c r="FZ129" s="28" t="e">
        <f t="shared" si="34"/>
        <v>#DIV/0!</v>
      </c>
      <c r="GA129" s="28" t="e">
        <f t="shared" si="34"/>
        <v>#DIV/0!</v>
      </c>
      <c r="GB129" s="28" t="e">
        <f t="shared" si="34"/>
        <v>#DIV/0!</v>
      </c>
      <c r="GC129" s="28" t="e">
        <f t="shared" si="34"/>
        <v>#DIV/0!</v>
      </c>
      <c r="GD129" s="28" t="e">
        <f t="shared" si="34"/>
        <v>#DIV/0!</v>
      </c>
      <c r="GE129" s="28" t="e">
        <f t="shared" si="34"/>
        <v>#DIV/0!</v>
      </c>
      <c r="GF129" s="28" t="e">
        <f t="shared" si="34"/>
        <v>#DIV/0!</v>
      </c>
      <c r="GG129" s="28" t="e">
        <f t="shared" si="34"/>
        <v>#DIV/0!</v>
      </c>
      <c r="GH129" s="28" t="e">
        <f t="shared" si="34"/>
        <v>#DIV/0!</v>
      </c>
      <c r="GI129" s="28" t="e">
        <f t="shared" si="34"/>
        <v>#DIV/0!</v>
      </c>
      <c r="GJ129" s="28" t="e">
        <f t="shared" si="34"/>
        <v>#DIV/0!</v>
      </c>
      <c r="GK129" s="28" t="e">
        <f t="shared" si="34"/>
        <v>#DIV/0!</v>
      </c>
      <c r="GL129" s="28" t="e">
        <f t="shared" si="34"/>
        <v>#DIV/0!</v>
      </c>
      <c r="GM129" s="28" t="e">
        <f aca="true" t="shared" si="35" ref="GM129:IU129">AVERAGE(GM58:GM64)</f>
        <v>#DIV/0!</v>
      </c>
      <c r="GN129" s="28" t="e">
        <f t="shared" si="35"/>
        <v>#DIV/0!</v>
      </c>
      <c r="GO129" s="28" t="e">
        <f t="shared" si="35"/>
        <v>#DIV/0!</v>
      </c>
      <c r="GP129" s="28" t="e">
        <f t="shared" si="35"/>
        <v>#DIV/0!</v>
      </c>
      <c r="GQ129" s="28" t="e">
        <f t="shared" si="35"/>
        <v>#DIV/0!</v>
      </c>
      <c r="GR129" s="28" t="e">
        <f t="shared" si="35"/>
        <v>#DIV/0!</v>
      </c>
      <c r="GS129" s="28" t="e">
        <f t="shared" si="35"/>
        <v>#DIV/0!</v>
      </c>
      <c r="GT129" s="28" t="e">
        <f t="shared" si="35"/>
        <v>#DIV/0!</v>
      </c>
      <c r="GU129" s="28" t="e">
        <f t="shared" si="35"/>
        <v>#DIV/0!</v>
      </c>
      <c r="GV129" s="28" t="e">
        <f t="shared" si="35"/>
        <v>#DIV/0!</v>
      </c>
      <c r="GW129" s="28" t="e">
        <f t="shared" si="35"/>
        <v>#DIV/0!</v>
      </c>
      <c r="GX129" s="28" t="e">
        <f t="shared" si="35"/>
        <v>#DIV/0!</v>
      </c>
      <c r="GY129" s="28" t="e">
        <f t="shared" si="35"/>
        <v>#DIV/0!</v>
      </c>
      <c r="GZ129" s="28" t="e">
        <f t="shared" si="35"/>
        <v>#DIV/0!</v>
      </c>
      <c r="HA129" s="28" t="e">
        <f t="shared" si="35"/>
        <v>#DIV/0!</v>
      </c>
      <c r="HB129" s="28" t="e">
        <f t="shared" si="35"/>
        <v>#DIV/0!</v>
      </c>
      <c r="HC129" s="28" t="e">
        <f t="shared" si="35"/>
        <v>#DIV/0!</v>
      </c>
      <c r="HD129" s="28" t="e">
        <f t="shared" si="35"/>
        <v>#DIV/0!</v>
      </c>
      <c r="HE129" s="28" t="e">
        <f t="shared" si="35"/>
        <v>#DIV/0!</v>
      </c>
      <c r="HF129" s="28" t="e">
        <f t="shared" si="35"/>
        <v>#DIV/0!</v>
      </c>
      <c r="HG129" s="28" t="e">
        <f t="shared" si="35"/>
        <v>#DIV/0!</v>
      </c>
      <c r="HH129" s="28" t="e">
        <f t="shared" si="35"/>
        <v>#DIV/0!</v>
      </c>
      <c r="HI129" s="28" t="e">
        <f t="shared" si="35"/>
        <v>#DIV/0!</v>
      </c>
      <c r="HJ129" s="28" t="e">
        <f t="shared" si="35"/>
        <v>#DIV/0!</v>
      </c>
      <c r="HK129" s="28" t="e">
        <f t="shared" si="35"/>
        <v>#DIV/0!</v>
      </c>
      <c r="HL129" s="28" t="e">
        <f t="shared" si="35"/>
        <v>#DIV/0!</v>
      </c>
      <c r="HM129" s="28" t="e">
        <f t="shared" si="35"/>
        <v>#DIV/0!</v>
      </c>
      <c r="HN129" s="28" t="e">
        <f t="shared" si="35"/>
        <v>#DIV/0!</v>
      </c>
      <c r="HO129" s="28" t="e">
        <f t="shared" si="35"/>
        <v>#DIV/0!</v>
      </c>
      <c r="HP129" s="28" t="e">
        <f t="shared" si="35"/>
        <v>#DIV/0!</v>
      </c>
      <c r="HQ129" s="28" t="e">
        <f t="shared" si="35"/>
        <v>#DIV/0!</v>
      </c>
      <c r="HR129" s="28" t="e">
        <f t="shared" si="35"/>
        <v>#DIV/0!</v>
      </c>
      <c r="HS129" s="28" t="e">
        <f t="shared" si="35"/>
        <v>#DIV/0!</v>
      </c>
      <c r="HT129" s="28" t="e">
        <f t="shared" si="35"/>
        <v>#DIV/0!</v>
      </c>
      <c r="HU129" s="28" t="e">
        <f t="shared" si="35"/>
        <v>#DIV/0!</v>
      </c>
      <c r="HV129" s="28" t="e">
        <f t="shared" si="35"/>
        <v>#DIV/0!</v>
      </c>
      <c r="HW129" s="28" t="e">
        <f t="shared" si="35"/>
        <v>#DIV/0!</v>
      </c>
      <c r="HX129" s="28" t="e">
        <f t="shared" si="35"/>
        <v>#DIV/0!</v>
      </c>
      <c r="HY129" s="28" t="e">
        <f t="shared" si="35"/>
        <v>#DIV/0!</v>
      </c>
      <c r="HZ129" s="28" t="e">
        <f t="shared" si="35"/>
        <v>#DIV/0!</v>
      </c>
      <c r="IA129" s="28" t="e">
        <f t="shared" si="35"/>
        <v>#DIV/0!</v>
      </c>
      <c r="IB129" s="28" t="e">
        <f t="shared" si="35"/>
        <v>#DIV/0!</v>
      </c>
      <c r="IC129" s="28" t="e">
        <f t="shared" si="35"/>
        <v>#DIV/0!</v>
      </c>
      <c r="ID129" s="28" t="e">
        <f t="shared" si="35"/>
        <v>#DIV/0!</v>
      </c>
      <c r="IE129" s="28" t="e">
        <f t="shared" si="35"/>
        <v>#DIV/0!</v>
      </c>
      <c r="IF129" s="28" t="e">
        <f t="shared" si="35"/>
        <v>#DIV/0!</v>
      </c>
      <c r="IG129" s="28" t="e">
        <f t="shared" si="35"/>
        <v>#DIV/0!</v>
      </c>
      <c r="IH129" s="28" t="e">
        <f t="shared" si="35"/>
        <v>#DIV/0!</v>
      </c>
      <c r="II129" s="28" t="e">
        <f t="shared" si="35"/>
        <v>#DIV/0!</v>
      </c>
      <c r="IJ129" s="28" t="e">
        <f t="shared" si="35"/>
        <v>#DIV/0!</v>
      </c>
      <c r="IK129" s="28" t="e">
        <f t="shared" si="35"/>
        <v>#DIV/0!</v>
      </c>
      <c r="IL129" s="28" t="e">
        <f t="shared" si="35"/>
        <v>#DIV/0!</v>
      </c>
      <c r="IM129" s="28" t="e">
        <f t="shared" si="35"/>
        <v>#DIV/0!</v>
      </c>
      <c r="IN129" s="28" t="e">
        <f t="shared" si="35"/>
        <v>#DIV/0!</v>
      </c>
      <c r="IO129" s="28" t="e">
        <f t="shared" si="35"/>
        <v>#DIV/0!</v>
      </c>
      <c r="IP129" s="28" t="e">
        <f t="shared" si="35"/>
        <v>#DIV/0!</v>
      </c>
      <c r="IQ129" s="28" t="e">
        <f t="shared" si="35"/>
        <v>#DIV/0!</v>
      </c>
      <c r="IR129" s="28" t="e">
        <f t="shared" si="35"/>
        <v>#DIV/0!</v>
      </c>
      <c r="IS129" s="28" t="e">
        <f t="shared" si="35"/>
        <v>#DIV/0!</v>
      </c>
      <c r="IT129" s="28" t="e">
        <f t="shared" si="35"/>
        <v>#DIV/0!</v>
      </c>
      <c r="IU129" s="28" t="e">
        <f t="shared" si="35"/>
        <v>#DIV/0!</v>
      </c>
    </row>
    <row r="130" spans="1:255" s="28" customFormat="1" ht="15" hidden="1">
      <c r="A130" s="69" t="s">
        <v>163</v>
      </c>
      <c r="B130" s="28" t="e">
        <f>AVERAGE(B66:B77)</f>
        <v>#DIV/0!</v>
      </c>
      <c r="C130" s="28" t="e">
        <f aca="true" t="shared" si="36" ref="C130:BN130">AVERAGE(C66:C77)</f>
        <v>#DIV/0!</v>
      </c>
      <c r="D130" s="28" t="e">
        <f t="shared" si="36"/>
        <v>#DIV/0!</v>
      </c>
      <c r="E130" s="28" t="e">
        <f t="shared" si="36"/>
        <v>#DIV/0!</v>
      </c>
      <c r="F130" s="28" t="e">
        <f t="shared" si="36"/>
        <v>#DIV/0!</v>
      </c>
      <c r="G130" s="28" t="e">
        <f t="shared" si="36"/>
        <v>#DIV/0!</v>
      </c>
      <c r="H130" s="28" t="e">
        <f t="shared" si="36"/>
        <v>#DIV/0!</v>
      </c>
      <c r="I130" s="28" t="e">
        <f t="shared" si="36"/>
        <v>#DIV/0!</v>
      </c>
      <c r="J130" s="28" t="e">
        <f t="shared" si="36"/>
        <v>#DIV/0!</v>
      </c>
      <c r="K130" s="28" t="e">
        <f t="shared" si="36"/>
        <v>#DIV/0!</v>
      </c>
      <c r="L130" s="28" t="e">
        <f t="shared" si="36"/>
        <v>#DIV/0!</v>
      </c>
      <c r="M130" s="28" t="e">
        <f t="shared" si="36"/>
        <v>#DIV/0!</v>
      </c>
      <c r="N130" s="28" t="e">
        <f t="shared" si="36"/>
        <v>#DIV/0!</v>
      </c>
      <c r="O130" s="28" t="e">
        <f t="shared" si="36"/>
        <v>#DIV/0!</v>
      </c>
      <c r="P130" s="28" t="e">
        <f t="shared" si="36"/>
        <v>#DIV/0!</v>
      </c>
      <c r="Q130" s="28" t="e">
        <f t="shared" si="36"/>
        <v>#DIV/0!</v>
      </c>
      <c r="R130" s="28" t="e">
        <f t="shared" si="36"/>
        <v>#DIV/0!</v>
      </c>
      <c r="S130" s="28" t="e">
        <f t="shared" si="36"/>
        <v>#DIV/0!</v>
      </c>
      <c r="T130" s="28" t="e">
        <f t="shared" si="36"/>
        <v>#DIV/0!</v>
      </c>
      <c r="U130" s="28" t="e">
        <f t="shared" si="36"/>
        <v>#DIV/0!</v>
      </c>
      <c r="V130" s="28" t="e">
        <f t="shared" si="36"/>
        <v>#DIV/0!</v>
      </c>
      <c r="W130" s="28" t="e">
        <f t="shared" si="36"/>
        <v>#DIV/0!</v>
      </c>
      <c r="X130" s="28" t="e">
        <f t="shared" si="36"/>
        <v>#DIV/0!</v>
      </c>
      <c r="Y130" s="28" t="e">
        <f t="shared" si="36"/>
        <v>#DIV/0!</v>
      </c>
      <c r="Z130" s="28" t="e">
        <f t="shared" si="36"/>
        <v>#DIV/0!</v>
      </c>
      <c r="AA130" s="28" t="e">
        <f t="shared" si="36"/>
        <v>#DIV/0!</v>
      </c>
      <c r="AB130" s="28" t="e">
        <f t="shared" si="36"/>
        <v>#DIV/0!</v>
      </c>
      <c r="AC130" s="28" t="e">
        <f t="shared" si="36"/>
        <v>#DIV/0!</v>
      </c>
      <c r="AD130" s="28" t="e">
        <f t="shared" si="36"/>
        <v>#DIV/0!</v>
      </c>
      <c r="AE130" s="28" t="e">
        <f t="shared" si="36"/>
        <v>#DIV/0!</v>
      </c>
      <c r="AF130" s="28" t="e">
        <f t="shared" si="36"/>
        <v>#DIV/0!</v>
      </c>
      <c r="AG130" s="28" t="e">
        <f t="shared" si="36"/>
        <v>#DIV/0!</v>
      </c>
      <c r="AH130" s="28" t="e">
        <f t="shared" si="36"/>
        <v>#DIV/0!</v>
      </c>
      <c r="AI130" s="28" t="e">
        <f t="shared" si="36"/>
        <v>#DIV/0!</v>
      </c>
      <c r="AJ130" s="28" t="e">
        <f t="shared" si="36"/>
        <v>#DIV/0!</v>
      </c>
      <c r="AK130" s="28" t="e">
        <f t="shared" si="36"/>
        <v>#DIV/0!</v>
      </c>
      <c r="AL130" s="28" t="e">
        <f t="shared" si="36"/>
        <v>#DIV/0!</v>
      </c>
      <c r="AM130" s="28" t="e">
        <f t="shared" si="36"/>
        <v>#DIV/0!</v>
      </c>
      <c r="AN130" s="28" t="e">
        <f t="shared" si="36"/>
        <v>#DIV/0!</v>
      </c>
      <c r="AO130" s="28" t="e">
        <f t="shared" si="36"/>
        <v>#DIV/0!</v>
      </c>
      <c r="AP130" s="28" t="e">
        <f t="shared" si="36"/>
        <v>#DIV/0!</v>
      </c>
      <c r="AQ130" s="28" t="e">
        <f t="shared" si="36"/>
        <v>#DIV/0!</v>
      </c>
      <c r="AR130" s="28" t="e">
        <f t="shared" si="36"/>
        <v>#DIV/0!</v>
      </c>
      <c r="AS130" s="28" t="e">
        <f t="shared" si="36"/>
        <v>#DIV/0!</v>
      </c>
      <c r="AT130" s="28" t="e">
        <f t="shared" si="36"/>
        <v>#DIV/0!</v>
      </c>
      <c r="AU130" s="28" t="e">
        <f t="shared" si="36"/>
        <v>#DIV/0!</v>
      </c>
      <c r="AV130" s="28" t="e">
        <f t="shared" si="36"/>
        <v>#DIV/0!</v>
      </c>
      <c r="AW130" s="28" t="e">
        <f t="shared" si="36"/>
        <v>#DIV/0!</v>
      </c>
      <c r="AX130" s="28" t="e">
        <f t="shared" si="36"/>
        <v>#DIV/0!</v>
      </c>
      <c r="AY130" s="28" t="e">
        <f t="shared" si="36"/>
        <v>#DIV/0!</v>
      </c>
      <c r="AZ130" s="28" t="e">
        <f t="shared" si="36"/>
        <v>#DIV/0!</v>
      </c>
      <c r="BA130" s="28" t="e">
        <f t="shared" si="36"/>
        <v>#DIV/0!</v>
      </c>
      <c r="BB130" s="28" t="e">
        <f t="shared" si="36"/>
        <v>#DIV/0!</v>
      </c>
      <c r="BC130" s="28" t="e">
        <f t="shared" si="36"/>
        <v>#DIV/0!</v>
      </c>
      <c r="BD130" s="28" t="e">
        <f t="shared" si="36"/>
        <v>#DIV/0!</v>
      </c>
      <c r="BE130" s="28" t="e">
        <f t="shared" si="36"/>
        <v>#DIV/0!</v>
      </c>
      <c r="BF130" s="28" t="e">
        <f t="shared" si="36"/>
        <v>#DIV/0!</v>
      </c>
      <c r="BG130" s="28" t="e">
        <f t="shared" si="36"/>
        <v>#DIV/0!</v>
      </c>
      <c r="BH130" s="28" t="e">
        <f t="shared" si="36"/>
        <v>#DIV/0!</v>
      </c>
      <c r="BI130" s="28" t="e">
        <f t="shared" si="36"/>
        <v>#DIV/0!</v>
      </c>
      <c r="BJ130" s="28" t="e">
        <f t="shared" si="36"/>
        <v>#DIV/0!</v>
      </c>
      <c r="BK130" s="28" t="e">
        <f t="shared" si="36"/>
        <v>#DIV/0!</v>
      </c>
      <c r="BL130" s="28" t="e">
        <f t="shared" si="36"/>
        <v>#DIV/0!</v>
      </c>
      <c r="BM130" s="28" t="e">
        <f t="shared" si="36"/>
        <v>#DIV/0!</v>
      </c>
      <c r="BN130" s="28" t="e">
        <f t="shared" si="36"/>
        <v>#DIV/0!</v>
      </c>
      <c r="BO130" s="28" t="e">
        <f aca="true" t="shared" si="37" ref="BO130:DZ130">AVERAGE(BO66:BO77)</f>
        <v>#DIV/0!</v>
      </c>
      <c r="BP130" s="28" t="e">
        <f t="shared" si="37"/>
        <v>#DIV/0!</v>
      </c>
      <c r="BQ130" s="28" t="e">
        <f t="shared" si="37"/>
        <v>#DIV/0!</v>
      </c>
      <c r="BR130" s="28" t="e">
        <f t="shared" si="37"/>
        <v>#DIV/0!</v>
      </c>
      <c r="BS130" s="28" t="e">
        <f t="shared" si="37"/>
        <v>#DIV/0!</v>
      </c>
      <c r="BT130" s="28" t="e">
        <f t="shared" si="37"/>
        <v>#DIV/0!</v>
      </c>
      <c r="BU130" s="28" t="e">
        <f t="shared" si="37"/>
        <v>#DIV/0!</v>
      </c>
      <c r="BV130" s="28" t="e">
        <f t="shared" si="37"/>
        <v>#DIV/0!</v>
      </c>
      <c r="BW130" s="28" t="e">
        <f t="shared" si="37"/>
        <v>#DIV/0!</v>
      </c>
      <c r="BX130" s="28" t="e">
        <f t="shared" si="37"/>
        <v>#DIV/0!</v>
      </c>
      <c r="BY130" s="28" t="e">
        <f t="shared" si="37"/>
        <v>#DIV/0!</v>
      </c>
      <c r="BZ130" s="28" t="e">
        <f t="shared" si="37"/>
        <v>#DIV/0!</v>
      </c>
      <c r="CA130" s="28" t="e">
        <f t="shared" si="37"/>
        <v>#DIV/0!</v>
      </c>
      <c r="CB130" s="28" t="e">
        <f t="shared" si="37"/>
        <v>#DIV/0!</v>
      </c>
      <c r="CC130" s="28" t="e">
        <f t="shared" si="37"/>
        <v>#DIV/0!</v>
      </c>
      <c r="CD130" s="28" t="e">
        <f t="shared" si="37"/>
        <v>#DIV/0!</v>
      </c>
      <c r="CE130" s="28" t="e">
        <f t="shared" si="37"/>
        <v>#DIV/0!</v>
      </c>
      <c r="CF130" s="28" t="e">
        <f t="shared" si="37"/>
        <v>#DIV/0!</v>
      </c>
      <c r="CG130" s="28" t="e">
        <f t="shared" si="37"/>
        <v>#DIV/0!</v>
      </c>
      <c r="CH130" s="28" t="e">
        <f t="shared" si="37"/>
        <v>#DIV/0!</v>
      </c>
      <c r="CI130" s="28" t="e">
        <f t="shared" si="37"/>
        <v>#DIV/0!</v>
      </c>
      <c r="CJ130" s="28" t="e">
        <f t="shared" si="37"/>
        <v>#DIV/0!</v>
      </c>
      <c r="CK130" s="28" t="e">
        <f t="shared" si="37"/>
        <v>#DIV/0!</v>
      </c>
      <c r="CL130" s="28" t="e">
        <f t="shared" si="37"/>
        <v>#DIV/0!</v>
      </c>
      <c r="CM130" s="28" t="e">
        <f t="shared" si="37"/>
        <v>#DIV/0!</v>
      </c>
      <c r="CN130" s="28" t="e">
        <f t="shared" si="37"/>
        <v>#DIV/0!</v>
      </c>
      <c r="CO130" s="28" t="e">
        <f t="shared" si="37"/>
        <v>#DIV/0!</v>
      </c>
      <c r="CP130" s="28" t="e">
        <f t="shared" si="37"/>
        <v>#DIV/0!</v>
      </c>
      <c r="CQ130" s="28" t="e">
        <f t="shared" si="37"/>
        <v>#DIV/0!</v>
      </c>
      <c r="CR130" s="28" t="e">
        <f t="shared" si="37"/>
        <v>#DIV/0!</v>
      </c>
      <c r="CS130" s="28" t="e">
        <f t="shared" si="37"/>
        <v>#DIV/0!</v>
      </c>
      <c r="CT130" s="28" t="e">
        <f t="shared" si="37"/>
        <v>#DIV/0!</v>
      </c>
      <c r="CU130" s="28" t="e">
        <f t="shared" si="37"/>
        <v>#DIV/0!</v>
      </c>
      <c r="CV130" s="28" t="e">
        <f t="shared" si="37"/>
        <v>#DIV/0!</v>
      </c>
      <c r="CW130" s="28" t="e">
        <f t="shared" si="37"/>
        <v>#DIV/0!</v>
      </c>
      <c r="CX130" s="28" t="e">
        <f t="shared" si="37"/>
        <v>#DIV/0!</v>
      </c>
      <c r="CY130" s="28" t="e">
        <f t="shared" si="37"/>
        <v>#DIV/0!</v>
      </c>
      <c r="CZ130" s="28" t="e">
        <f t="shared" si="37"/>
        <v>#DIV/0!</v>
      </c>
      <c r="DA130" s="28" t="e">
        <f t="shared" si="37"/>
        <v>#DIV/0!</v>
      </c>
      <c r="DB130" s="28" t="e">
        <f t="shared" si="37"/>
        <v>#DIV/0!</v>
      </c>
      <c r="DC130" s="28" t="e">
        <f t="shared" si="37"/>
        <v>#DIV/0!</v>
      </c>
      <c r="DD130" s="28" t="e">
        <f t="shared" si="37"/>
        <v>#DIV/0!</v>
      </c>
      <c r="DE130" s="28" t="e">
        <f t="shared" si="37"/>
        <v>#DIV/0!</v>
      </c>
      <c r="DF130" s="28" t="e">
        <f t="shared" si="37"/>
        <v>#DIV/0!</v>
      </c>
      <c r="DG130" s="28" t="e">
        <f t="shared" si="37"/>
        <v>#DIV/0!</v>
      </c>
      <c r="DH130" s="28" t="e">
        <f t="shared" si="37"/>
        <v>#DIV/0!</v>
      </c>
      <c r="DI130" s="28" t="e">
        <f t="shared" si="37"/>
        <v>#DIV/0!</v>
      </c>
      <c r="DJ130" s="28" t="e">
        <f t="shared" si="37"/>
        <v>#DIV/0!</v>
      </c>
      <c r="DK130" s="28" t="e">
        <f t="shared" si="37"/>
        <v>#DIV/0!</v>
      </c>
      <c r="DL130" s="28" t="e">
        <f t="shared" si="37"/>
        <v>#DIV/0!</v>
      </c>
      <c r="DM130" s="28" t="e">
        <f t="shared" si="37"/>
        <v>#DIV/0!</v>
      </c>
      <c r="DN130" s="28" t="e">
        <f t="shared" si="37"/>
        <v>#DIV/0!</v>
      </c>
      <c r="DO130" s="28" t="e">
        <f t="shared" si="37"/>
        <v>#DIV/0!</v>
      </c>
      <c r="DP130" s="28" t="e">
        <f t="shared" si="37"/>
        <v>#DIV/0!</v>
      </c>
      <c r="DQ130" s="28" t="e">
        <f t="shared" si="37"/>
        <v>#DIV/0!</v>
      </c>
      <c r="DR130" s="28" t="e">
        <f t="shared" si="37"/>
        <v>#DIV/0!</v>
      </c>
      <c r="DS130" s="28" t="e">
        <f t="shared" si="37"/>
        <v>#DIV/0!</v>
      </c>
      <c r="DT130" s="28" t="e">
        <f t="shared" si="37"/>
        <v>#DIV/0!</v>
      </c>
      <c r="DU130" s="28" t="e">
        <f t="shared" si="37"/>
        <v>#DIV/0!</v>
      </c>
      <c r="DV130" s="28" t="e">
        <f t="shared" si="37"/>
        <v>#DIV/0!</v>
      </c>
      <c r="DW130" s="28" t="e">
        <f t="shared" si="37"/>
        <v>#DIV/0!</v>
      </c>
      <c r="DX130" s="28" t="e">
        <f t="shared" si="37"/>
        <v>#DIV/0!</v>
      </c>
      <c r="DY130" s="28" t="e">
        <f t="shared" si="37"/>
        <v>#DIV/0!</v>
      </c>
      <c r="DZ130" s="28" t="e">
        <f t="shared" si="37"/>
        <v>#DIV/0!</v>
      </c>
      <c r="EA130" s="28" t="e">
        <f aca="true" t="shared" si="38" ref="EA130:GL130">AVERAGE(EA66:EA77)</f>
        <v>#DIV/0!</v>
      </c>
      <c r="EB130" s="28" t="e">
        <f t="shared" si="38"/>
        <v>#DIV/0!</v>
      </c>
      <c r="EC130" s="28" t="e">
        <f t="shared" si="38"/>
        <v>#DIV/0!</v>
      </c>
      <c r="ED130" s="28" t="e">
        <f t="shared" si="38"/>
        <v>#DIV/0!</v>
      </c>
      <c r="EE130" s="28" t="e">
        <f t="shared" si="38"/>
        <v>#DIV/0!</v>
      </c>
      <c r="EF130" s="28" t="e">
        <f t="shared" si="38"/>
        <v>#DIV/0!</v>
      </c>
      <c r="EG130" s="28" t="e">
        <f t="shared" si="38"/>
        <v>#DIV/0!</v>
      </c>
      <c r="EH130" s="28" t="e">
        <f t="shared" si="38"/>
        <v>#DIV/0!</v>
      </c>
      <c r="EI130" s="28" t="e">
        <f t="shared" si="38"/>
        <v>#DIV/0!</v>
      </c>
      <c r="EJ130" s="28" t="e">
        <f t="shared" si="38"/>
        <v>#DIV/0!</v>
      </c>
      <c r="EK130" s="28" t="e">
        <f t="shared" si="38"/>
        <v>#DIV/0!</v>
      </c>
      <c r="EL130" s="28" t="e">
        <f t="shared" si="38"/>
        <v>#DIV/0!</v>
      </c>
      <c r="EM130" s="28" t="e">
        <f t="shared" si="38"/>
        <v>#DIV/0!</v>
      </c>
      <c r="EN130" s="28" t="e">
        <f t="shared" si="38"/>
        <v>#DIV/0!</v>
      </c>
      <c r="EO130" s="28" t="e">
        <f t="shared" si="38"/>
        <v>#DIV/0!</v>
      </c>
      <c r="EP130" s="28" t="e">
        <f t="shared" si="38"/>
        <v>#DIV/0!</v>
      </c>
      <c r="EQ130" s="28" t="e">
        <f t="shared" si="38"/>
        <v>#DIV/0!</v>
      </c>
      <c r="ER130" s="28" t="e">
        <f t="shared" si="38"/>
        <v>#DIV/0!</v>
      </c>
      <c r="ES130" s="28" t="e">
        <f t="shared" si="38"/>
        <v>#DIV/0!</v>
      </c>
      <c r="ET130" s="28" t="e">
        <f t="shared" si="38"/>
        <v>#DIV/0!</v>
      </c>
      <c r="EU130" s="28" t="e">
        <f t="shared" si="38"/>
        <v>#DIV/0!</v>
      </c>
      <c r="EV130" s="28" t="e">
        <f t="shared" si="38"/>
        <v>#DIV/0!</v>
      </c>
      <c r="EW130" s="28" t="e">
        <f t="shared" si="38"/>
        <v>#DIV/0!</v>
      </c>
      <c r="EX130" s="28" t="e">
        <f t="shared" si="38"/>
        <v>#DIV/0!</v>
      </c>
      <c r="EY130" s="28" t="e">
        <f t="shared" si="38"/>
        <v>#DIV/0!</v>
      </c>
      <c r="EZ130" s="28" t="e">
        <f t="shared" si="38"/>
        <v>#DIV/0!</v>
      </c>
      <c r="FA130" s="28" t="e">
        <f t="shared" si="38"/>
        <v>#DIV/0!</v>
      </c>
      <c r="FB130" s="28" t="e">
        <f t="shared" si="38"/>
        <v>#DIV/0!</v>
      </c>
      <c r="FC130" s="28" t="e">
        <f t="shared" si="38"/>
        <v>#DIV/0!</v>
      </c>
      <c r="FD130" s="28" t="e">
        <f t="shared" si="38"/>
        <v>#DIV/0!</v>
      </c>
      <c r="FE130" s="28" t="e">
        <f t="shared" si="38"/>
        <v>#DIV/0!</v>
      </c>
      <c r="FF130" s="28" t="e">
        <f t="shared" si="38"/>
        <v>#DIV/0!</v>
      </c>
      <c r="FG130" s="28" t="e">
        <f t="shared" si="38"/>
        <v>#DIV/0!</v>
      </c>
      <c r="FH130" s="28" t="e">
        <f t="shared" si="38"/>
        <v>#DIV/0!</v>
      </c>
      <c r="FI130" s="28" t="e">
        <f t="shared" si="38"/>
        <v>#DIV/0!</v>
      </c>
      <c r="FJ130" s="28" t="e">
        <f t="shared" si="38"/>
        <v>#DIV/0!</v>
      </c>
      <c r="FK130" s="28" t="e">
        <f t="shared" si="38"/>
        <v>#DIV/0!</v>
      </c>
      <c r="FL130" s="28" t="e">
        <f t="shared" si="38"/>
        <v>#DIV/0!</v>
      </c>
      <c r="FM130" s="28" t="e">
        <f t="shared" si="38"/>
        <v>#DIV/0!</v>
      </c>
      <c r="FN130" s="28" t="e">
        <f t="shared" si="38"/>
        <v>#DIV/0!</v>
      </c>
      <c r="FO130" s="28" t="e">
        <f t="shared" si="38"/>
        <v>#DIV/0!</v>
      </c>
      <c r="FP130" s="28" t="e">
        <f t="shared" si="38"/>
        <v>#DIV/0!</v>
      </c>
      <c r="FQ130" s="28" t="e">
        <f t="shared" si="38"/>
        <v>#DIV/0!</v>
      </c>
      <c r="FR130" s="28" t="e">
        <f t="shared" si="38"/>
        <v>#DIV/0!</v>
      </c>
      <c r="FS130" s="28" t="e">
        <f t="shared" si="38"/>
        <v>#DIV/0!</v>
      </c>
      <c r="FT130" s="28" t="e">
        <f t="shared" si="38"/>
        <v>#DIV/0!</v>
      </c>
      <c r="FU130" s="28" t="e">
        <f t="shared" si="38"/>
        <v>#DIV/0!</v>
      </c>
      <c r="FV130" s="28" t="e">
        <f t="shared" si="38"/>
        <v>#DIV/0!</v>
      </c>
      <c r="FW130" s="28" t="e">
        <f t="shared" si="38"/>
        <v>#DIV/0!</v>
      </c>
      <c r="FX130" s="28" t="e">
        <f t="shared" si="38"/>
        <v>#DIV/0!</v>
      </c>
      <c r="FY130" s="28" t="e">
        <f t="shared" si="38"/>
        <v>#DIV/0!</v>
      </c>
      <c r="FZ130" s="28" t="e">
        <f t="shared" si="38"/>
        <v>#DIV/0!</v>
      </c>
      <c r="GA130" s="28" t="e">
        <f t="shared" si="38"/>
        <v>#DIV/0!</v>
      </c>
      <c r="GB130" s="28" t="e">
        <f t="shared" si="38"/>
        <v>#DIV/0!</v>
      </c>
      <c r="GC130" s="28" t="e">
        <f t="shared" si="38"/>
        <v>#DIV/0!</v>
      </c>
      <c r="GD130" s="28" t="e">
        <f t="shared" si="38"/>
        <v>#DIV/0!</v>
      </c>
      <c r="GE130" s="28" t="e">
        <f t="shared" si="38"/>
        <v>#DIV/0!</v>
      </c>
      <c r="GF130" s="28" t="e">
        <f t="shared" si="38"/>
        <v>#DIV/0!</v>
      </c>
      <c r="GG130" s="28" t="e">
        <f t="shared" si="38"/>
        <v>#DIV/0!</v>
      </c>
      <c r="GH130" s="28" t="e">
        <f t="shared" si="38"/>
        <v>#DIV/0!</v>
      </c>
      <c r="GI130" s="28" t="e">
        <f t="shared" si="38"/>
        <v>#DIV/0!</v>
      </c>
      <c r="GJ130" s="28" t="e">
        <f t="shared" si="38"/>
        <v>#DIV/0!</v>
      </c>
      <c r="GK130" s="28" t="e">
        <f t="shared" si="38"/>
        <v>#DIV/0!</v>
      </c>
      <c r="GL130" s="28" t="e">
        <f t="shared" si="38"/>
        <v>#DIV/0!</v>
      </c>
      <c r="GM130" s="28" t="e">
        <f aca="true" t="shared" si="39" ref="GM130:IU130">AVERAGE(GM66:GM77)</f>
        <v>#DIV/0!</v>
      </c>
      <c r="GN130" s="28" t="e">
        <f t="shared" si="39"/>
        <v>#DIV/0!</v>
      </c>
      <c r="GO130" s="28" t="e">
        <f t="shared" si="39"/>
        <v>#DIV/0!</v>
      </c>
      <c r="GP130" s="28" t="e">
        <f t="shared" si="39"/>
        <v>#DIV/0!</v>
      </c>
      <c r="GQ130" s="28" t="e">
        <f t="shared" si="39"/>
        <v>#DIV/0!</v>
      </c>
      <c r="GR130" s="28" t="e">
        <f t="shared" si="39"/>
        <v>#DIV/0!</v>
      </c>
      <c r="GS130" s="28" t="e">
        <f t="shared" si="39"/>
        <v>#DIV/0!</v>
      </c>
      <c r="GT130" s="28" t="e">
        <f t="shared" si="39"/>
        <v>#DIV/0!</v>
      </c>
      <c r="GU130" s="28" t="e">
        <f t="shared" si="39"/>
        <v>#DIV/0!</v>
      </c>
      <c r="GV130" s="28" t="e">
        <f t="shared" si="39"/>
        <v>#DIV/0!</v>
      </c>
      <c r="GW130" s="28" t="e">
        <f t="shared" si="39"/>
        <v>#DIV/0!</v>
      </c>
      <c r="GX130" s="28" t="e">
        <f t="shared" si="39"/>
        <v>#DIV/0!</v>
      </c>
      <c r="GY130" s="28" t="e">
        <f t="shared" si="39"/>
        <v>#DIV/0!</v>
      </c>
      <c r="GZ130" s="28" t="e">
        <f t="shared" si="39"/>
        <v>#DIV/0!</v>
      </c>
      <c r="HA130" s="28" t="e">
        <f t="shared" si="39"/>
        <v>#DIV/0!</v>
      </c>
      <c r="HB130" s="28" t="e">
        <f t="shared" si="39"/>
        <v>#DIV/0!</v>
      </c>
      <c r="HC130" s="28" t="e">
        <f t="shared" si="39"/>
        <v>#DIV/0!</v>
      </c>
      <c r="HD130" s="28" t="e">
        <f t="shared" si="39"/>
        <v>#DIV/0!</v>
      </c>
      <c r="HE130" s="28" t="e">
        <f t="shared" si="39"/>
        <v>#DIV/0!</v>
      </c>
      <c r="HF130" s="28" t="e">
        <f t="shared" si="39"/>
        <v>#DIV/0!</v>
      </c>
      <c r="HG130" s="28" t="e">
        <f t="shared" si="39"/>
        <v>#DIV/0!</v>
      </c>
      <c r="HH130" s="28" t="e">
        <f t="shared" si="39"/>
        <v>#DIV/0!</v>
      </c>
      <c r="HI130" s="28" t="e">
        <f t="shared" si="39"/>
        <v>#DIV/0!</v>
      </c>
      <c r="HJ130" s="28" t="e">
        <f t="shared" si="39"/>
        <v>#DIV/0!</v>
      </c>
      <c r="HK130" s="28" t="e">
        <f t="shared" si="39"/>
        <v>#DIV/0!</v>
      </c>
      <c r="HL130" s="28" t="e">
        <f t="shared" si="39"/>
        <v>#DIV/0!</v>
      </c>
      <c r="HM130" s="28" t="e">
        <f t="shared" si="39"/>
        <v>#DIV/0!</v>
      </c>
      <c r="HN130" s="28" t="e">
        <f t="shared" si="39"/>
        <v>#DIV/0!</v>
      </c>
      <c r="HO130" s="28" t="e">
        <f t="shared" si="39"/>
        <v>#DIV/0!</v>
      </c>
      <c r="HP130" s="28" t="e">
        <f t="shared" si="39"/>
        <v>#DIV/0!</v>
      </c>
      <c r="HQ130" s="28" t="e">
        <f t="shared" si="39"/>
        <v>#DIV/0!</v>
      </c>
      <c r="HR130" s="28" t="e">
        <f t="shared" si="39"/>
        <v>#DIV/0!</v>
      </c>
      <c r="HS130" s="28" t="e">
        <f t="shared" si="39"/>
        <v>#DIV/0!</v>
      </c>
      <c r="HT130" s="28" t="e">
        <f t="shared" si="39"/>
        <v>#DIV/0!</v>
      </c>
      <c r="HU130" s="28" t="e">
        <f t="shared" si="39"/>
        <v>#DIV/0!</v>
      </c>
      <c r="HV130" s="28" t="e">
        <f t="shared" si="39"/>
        <v>#DIV/0!</v>
      </c>
      <c r="HW130" s="28" t="e">
        <f t="shared" si="39"/>
        <v>#DIV/0!</v>
      </c>
      <c r="HX130" s="28" t="e">
        <f t="shared" si="39"/>
        <v>#DIV/0!</v>
      </c>
      <c r="HY130" s="28" t="e">
        <f t="shared" si="39"/>
        <v>#DIV/0!</v>
      </c>
      <c r="HZ130" s="28" t="e">
        <f t="shared" si="39"/>
        <v>#DIV/0!</v>
      </c>
      <c r="IA130" s="28" t="e">
        <f t="shared" si="39"/>
        <v>#DIV/0!</v>
      </c>
      <c r="IB130" s="28" t="e">
        <f t="shared" si="39"/>
        <v>#DIV/0!</v>
      </c>
      <c r="IC130" s="28" t="e">
        <f t="shared" si="39"/>
        <v>#DIV/0!</v>
      </c>
      <c r="ID130" s="28" t="e">
        <f t="shared" si="39"/>
        <v>#DIV/0!</v>
      </c>
      <c r="IE130" s="28" t="e">
        <f t="shared" si="39"/>
        <v>#DIV/0!</v>
      </c>
      <c r="IF130" s="28" t="e">
        <f t="shared" si="39"/>
        <v>#DIV/0!</v>
      </c>
      <c r="IG130" s="28" t="e">
        <f t="shared" si="39"/>
        <v>#DIV/0!</v>
      </c>
      <c r="IH130" s="28" t="e">
        <f t="shared" si="39"/>
        <v>#DIV/0!</v>
      </c>
      <c r="II130" s="28" t="e">
        <f t="shared" si="39"/>
        <v>#DIV/0!</v>
      </c>
      <c r="IJ130" s="28" t="e">
        <f t="shared" si="39"/>
        <v>#DIV/0!</v>
      </c>
      <c r="IK130" s="28" t="e">
        <f t="shared" si="39"/>
        <v>#DIV/0!</v>
      </c>
      <c r="IL130" s="28" t="e">
        <f t="shared" si="39"/>
        <v>#DIV/0!</v>
      </c>
      <c r="IM130" s="28" t="e">
        <f t="shared" si="39"/>
        <v>#DIV/0!</v>
      </c>
      <c r="IN130" s="28" t="e">
        <f t="shared" si="39"/>
        <v>#DIV/0!</v>
      </c>
      <c r="IO130" s="28" t="e">
        <f t="shared" si="39"/>
        <v>#DIV/0!</v>
      </c>
      <c r="IP130" s="28" t="e">
        <f t="shared" si="39"/>
        <v>#DIV/0!</v>
      </c>
      <c r="IQ130" s="28" t="e">
        <f t="shared" si="39"/>
        <v>#DIV/0!</v>
      </c>
      <c r="IR130" s="28" t="e">
        <f t="shared" si="39"/>
        <v>#DIV/0!</v>
      </c>
      <c r="IS130" s="28" t="e">
        <f t="shared" si="39"/>
        <v>#DIV/0!</v>
      </c>
      <c r="IT130" s="28" t="e">
        <f t="shared" si="39"/>
        <v>#DIV/0!</v>
      </c>
      <c r="IU130" s="28" t="e">
        <f t="shared" si="39"/>
        <v>#DIV/0!</v>
      </c>
    </row>
    <row r="131" s="28" customFormat="1" ht="15" hidden="1">
      <c r="A131" s="69"/>
    </row>
    <row r="132" s="28" customFormat="1" ht="15" hidden="1">
      <c r="A132" s="69" t="s">
        <v>165</v>
      </c>
    </row>
    <row r="133" spans="1:255" s="28" customFormat="1" ht="15" hidden="1">
      <c r="A133" s="69" t="s">
        <v>161</v>
      </c>
      <c r="B133" s="28" t="e">
        <f>B128-B123</f>
        <v>#DIV/0!</v>
      </c>
      <c r="C133" s="28" t="e">
        <f aca="true" t="shared" si="40" ref="C133:BN133">C128-C123</f>
        <v>#DIV/0!</v>
      </c>
      <c r="D133" s="28" t="e">
        <f t="shared" si="40"/>
        <v>#DIV/0!</v>
      </c>
      <c r="E133" s="28" t="e">
        <f t="shared" si="40"/>
        <v>#DIV/0!</v>
      </c>
      <c r="F133" s="28" t="e">
        <f t="shared" si="40"/>
        <v>#DIV/0!</v>
      </c>
      <c r="G133" s="28" t="e">
        <f t="shared" si="40"/>
        <v>#DIV/0!</v>
      </c>
      <c r="H133" s="28" t="e">
        <f t="shared" si="40"/>
        <v>#DIV/0!</v>
      </c>
      <c r="I133" s="28" t="e">
        <f t="shared" si="40"/>
        <v>#DIV/0!</v>
      </c>
      <c r="J133" s="28" t="e">
        <f t="shared" si="40"/>
        <v>#DIV/0!</v>
      </c>
      <c r="K133" s="28" t="e">
        <f t="shared" si="40"/>
        <v>#DIV/0!</v>
      </c>
      <c r="L133" s="28" t="e">
        <f t="shared" si="40"/>
        <v>#DIV/0!</v>
      </c>
      <c r="M133" s="28" t="e">
        <f t="shared" si="40"/>
        <v>#DIV/0!</v>
      </c>
      <c r="N133" s="28" t="e">
        <f t="shared" si="40"/>
        <v>#DIV/0!</v>
      </c>
      <c r="O133" s="28" t="e">
        <f t="shared" si="40"/>
        <v>#DIV/0!</v>
      </c>
      <c r="P133" s="28" t="e">
        <f t="shared" si="40"/>
        <v>#DIV/0!</v>
      </c>
      <c r="Q133" s="28" t="e">
        <f t="shared" si="40"/>
        <v>#DIV/0!</v>
      </c>
      <c r="R133" s="28" t="e">
        <f t="shared" si="40"/>
        <v>#DIV/0!</v>
      </c>
      <c r="S133" s="28" t="e">
        <f t="shared" si="40"/>
        <v>#DIV/0!</v>
      </c>
      <c r="T133" s="28" t="e">
        <f t="shared" si="40"/>
        <v>#DIV/0!</v>
      </c>
      <c r="U133" s="28" t="e">
        <f t="shared" si="40"/>
        <v>#DIV/0!</v>
      </c>
      <c r="V133" s="28" t="e">
        <f t="shared" si="40"/>
        <v>#DIV/0!</v>
      </c>
      <c r="W133" s="28" t="e">
        <f t="shared" si="40"/>
        <v>#DIV/0!</v>
      </c>
      <c r="X133" s="28" t="e">
        <f t="shared" si="40"/>
        <v>#DIV/0!</v>
      </c>
      <c r="Y133" s="28" t="e">
        <f t="shared" si="40"/>
        <v>#DIV/0!</v>
      </c>
      <c r="Z133" s="28" t="e">
        <f t="shared" si="40"/>
        <v>#DIV/0!</v>
      </c>
      <c r="AA133" s="28" t="e">
        <f t="shared" si="40"/>
        <v>#DIV/0!</v>
      </c>
      <c r="AB133" s="28" t="e">
        <f t="shared" si="40"/>
        <v>#DIV/0!</v>
      </c>
      <c r="AC133" s="28" t="e">
        <f t="shared" si="40"/>
        <v>#DIV/0!</v>
      </c>
      <c r="AD133" s="28" t="e">
        <f t="shared" si="40"/>
        <v>#DIV/0!</v>
      </c>
      <c r="AE133" s="28" t="e">
        <f t="shared" si="40"/>
        <v>#DIV/0!</v>
      </c>
      <c r="AF133" s="28" t="e">
        <f t="shared" si="40"/>
        <v>#DIV/0!</v>
      </c>
      <c r="AG133" s="28" t="e">
        <f t="shared" si="40"/>
        <v>#DIV/0!</v>
      </c>
      <c r="AH133" s="28" t="e">
        <f t="shared" si="40"/>
        <v>#DIV/0!</v>
      </c>
      <c r="AI133" s="28" t="e">
        <f t="shared" si="40"/>
        <v>#DIV/0!</v>
      </c>
      <c r="AJ133" s="28" t="e">
        <f t="shared" si="40"/>
        <v>#DIV/0!</v>
      </c>
      <c r="AK133" s="28" t="e">
        <f t="shared" si="40"/>
        <v>#DIV/0!</v>
      </c>
      <c r="AL133" s="28" t="e">
        <f t="shared" si="40"/>
        <v>#DIV/0!</v>
      </c>
      <c r="AM133" s="28" t="e">
        <f t="shared" si="40"/>
        <v>#DIV/0!</v>
      </c>
      <c r="AN133" s="28" t="e">
        <f t="shared" si="40"/>
        <v>#DIV/0!</v>
      </c>
      <c r="AO133" s="28" t="e">
        <f t="shared" si="40"/>
        <v>#DIV/0!</v>
      </c>
      <c r="AP133" s="28" t="e">
        <f t="shared" si="40"/>
        <v>#DIV/0!</v>
      </c>
      <c r="AQ133" s="28" t="e">
        <f t="shared" si="40"/>
        <v>#DIV/0!</v>
      </c>
      <c r="AR133" s="28" t="e">
        <f t="shared" si="40"/>
        <v>#DIV/0!</v>
      </c>
      <c r="AS133" s="28" t="e">
        <f t="shared" si="40"/>
        <v>#DIV/0!</v>
      </c>
      <c r="AT133" s="28" t="e">
        <f t="shared" si="40"/>
        <v>#DIV/0!</v>
      </c>
      <c r="AU133" s="28" t="e">
        <f t="shared" si="40"/>
        <v>#DIV/0!</v>
      </c>
      <c r="AV133" s="28" t="e">
        <f t="shared" si="40"/>
        <v>#DIV/0!</v>
      </c>
      <c r="AW133" s="28" t="e">
        <f t="shared" si="40"/>
        <v>#DIV/0!</v>
      </c>
      <c r="AX133" s="28" t="e">
        <f t="shared" si="40"/>
        <v>#DIV/0!</v>
      </c>
      <c r="AY133" s="28" t="e">
        <f t="shared" si="40"/>
        <v>#DIV/0!</v>
      </c>
      <c r="AZ133" s="28" t="e">
        <f t="shared" si="40"/>
        <v>#DIV/0!</v>
      </c>
      <c r="BA133" s="28" t="e">
        <f t="shared" si="40"/>
        <v>#DIV/0!</v>
      </c>
      <c r="BB133" s="28" t="e">
        <f t="shared" si="40"/>
        <v>#DIV/0!</v>
      </c>
      <c r="BC133" s="28" t="e">
        <f t="shared" si="40"/>
        <v>#DIV/0!</v>
      </c>
      <c r="BD133" s="28" t="e">
        <f t="shared" si="40"/>
        <v>#DIV/0!</v>
      </c>
      <c r="BE133" s="28" t="e">
        <f t="shared" si="40"/>
        <v>#DIV/0!</v>
      </c>
      <c r="BF133" s="28" t="e">
        <f t="shared" si="40"/>
        <v>#DIV/0!</v>
      </c>
      <c r="BG133" s="28" t="e">
        <f t="shared" si="40"/>
        <v>#DIV/0!</v>
      </c>
      <c r="BH133" s="28" t="e">
        <f t="shared" si="40"/>
        <v>#DIV/0!</v>
      </c>
      <c r="BI133" s="28" t="e">
        <f t="shared" si="40"/>
        <v>#DIV/0!</v>
      </c>
      <c r="BJ133" s="28" t="e">
        <f t="shared" si="40"/>
        <v>#DIV/0!</v>
      </c>
      <c r="BK133" s="28" t="e">
        <f t="shared" si="40"/>
        <v>#DIV/0!</v>
      </c>
      <c r="BL133" s="28" t="e">
        <f t="shared" si="40"/>
        <v>#DIV/0!</v>
      </c>
      <c r="BM133" s="28" t="e">
        <f t="shared" si="40"/>
        <v>#DIV/0!</v>
      </c>
      <c r="BN133" s="28" t="e">
        <f t="shared" si="40"/>
        <v>#DIV/0!</v>
      </c>
      <c r="BO133" s="28" t="e">
        <f aca="true" t="shared" si="41" ref="BO133:DZ133">BO128-BO123</f>
        <v>#DIV/0!</v>
      </c>
      <c r="BP133" s="28" t="e">
        <f t="shared" si="41"/>
        <v>#DIV/0!</v>
      </c>
      <c r="BQ133" s="28" t="e">
        <f t="shared" si="41"/>
        <v>#DIV/0!</v>
      </c>
      <c r="BR133" s="28" t="e">
        <f t="shared" si="41"/>
        <v>#DIV/0!</v>
      </c>
      <c r="BS133" s="28" t="e">
        <f t="shared" si="41"/>
        <v>#DIV/0!</v>
      </c>
      <c r="BT133" s="28" t="e">
        <f t="shared" si="41"/>
        <v>#DIV/0!</v>
      </c>
      <c r="BU133" s="28" t="e">
        <f t="shared" si="41"/>
        <v>#DIV/0!</v>
      </c>
      <c r="BV133" s="28" t="e">
        <f t="shared" si="41"/>
        <v>#DIV/0!</v>
      </c>
      <c r="BW133" s="28" t="e">
        <f t="shared" si="41"/>
        <v>#DIV/0!</v>
      </c>
      <c r="BX133" s="28" t="e">
        <f t="shared" si="41"/>
        <v>#DIV/0!</v>
      </c>
      <c r="BY133" s="28" t="e">
        <f t="shared" si="41"/>
        <v>#DIV/0!</v>
      </c>
      <c r="BZ133" s="28" t="e">
        <f t="shared" si="41"/>
        <v>#DIV/0!</v>
      </c>
      <c r="CA133" s="28" t="e">
        <f t="shared" si="41"/>
        <v>#DIV/0!</v>
      </c>
      <c r="CB133" s="28" t="e">
        <f t="shared" si="41"/>
        <v>#DIV/0!</v>
      </c>
      <c r="CC133" s="28" t="e">
        <f t="shared" si="41"/>
        <v>#DIV/0!</v>
      </c>
      <c r="CD133" s="28" t="e">
        <f t="shared" si="41"/>
        <v>#DIV/0!</v>
      </c>
      <c r="CE133" s="28" t="e">
        <f t="shared" si="41"/>
        <v>#DIV/0!</v>
      </c>
      <c r="CF133" s="28" t="e">
        <f t="shared" si="41"/>
        <v>#DIV/0!</v>
      </c>
      <c r="CG133" s="28" t="e">
        <f t="shared" si="41"/>
        <v>#DIV/0!</v>
      </c>
      <c r="CH133" s="28" t="e">
        <f t="shared" si="41"/>
        <v>#DIV/0!</v>
      </c>
      <c r="CI133" s="28" t="e">
        <f t="shared" si="41"/>
        <v>#DIV/0!</v>
      </c>
      <c r="CJ133" s="28" t="e">
        <f t="shared" si="41"/>
        <v>#DIV/0!</v>
      </c>
      <c r="CK133" s="28" t="e">
        <f t="shared" si="41"/>
        <v>#DIV/0!</v>
      </c>
      <c r="CL133" s="28" t="e">
        <f t="shared" si="41"/>
        <v>#DIV/0!</v>
      </c>
      <c r="CM133" s="28" t="e">
        <f t="shared" si="41"/>
        <v>#DIV/0!</v>
      </c>
      <c r="CN133" s="28" t="e">
        <f t="shared" si="41"/>
        <v>#DIV/0!</v>
      </c>
      <c r="CO133" s="28" t="e">
        <f t="shared" si="41"/>
        <v>#DIV/0!</v>
      </c>
      <c r="CP133" s="28" t="e">
        <f t="shared" si="41"/>
        <v>#DIV/0!</v>
      </c>
      <c r="CQ133" s="28" t="e">
        <f t="shared" si="41"/>
        <v>#DIV/0!</v>
      </c>
      <c r="CR133" s="28" t="e">
        <f t="shared" si="41"/>
        <v>#DIV/0!</v>
      </c>
      <c r="CS133" s="28" t="e">
        <f t="shared" si="41"/>
        <v>#DIV/0!</v>
      </c>
      <c r="CT133" s="28" t="e">
        <f t="shared" si="41"/>
        <v>#DIV/0!</v>
      </c>
      <c r="CU133" s="28" t="e">
        <f t="shared" si="41"/>
        <v>#DIV/0!</v>
      </c>
      <c r="CV133" s="28" t="e">
        <f t="shared" si="41"/>
        <v>#DIV/0!</v>
      </c>
      <c r="CW133" s="28" t="e">
        <f t="shared" si="41"/>
        <v>#DIV/0!</v>
      </c>
      <c r="CX133" s="28" t="e">
        <f t="shared" si="41"/>
        <v>#DIV/0!</v>
      </c>
      <c r="CY133" s="28" t="e">
        <f t="shared" si="41"/>
        <v>#DIV/0!</v>
      </c>
      <c r="CZ133" s="28" t="e">
        <f t="shared" si="41"/>
        <v>#DIV/0!</v>
      </c>
      <c r="DA133" s="28" t="e">
        <f t="shared" si="41"/>
        <v>#DIV/0!</v>
      </c>
      <c r="DB133" s="28" t="e">
        <f t="shared" si="41"/>
        <v>#DIV/0!</v>
      </c>
      <c r="DC133" s="28" t="e">
        <f t="shared" si="41"/>
        <v>#DIV/0!</v>
      </c>
      <c r="DD133" s="28" t="e">
        <f t="shared" si="41"/>
        <v>#DIV/0!</v>
      </c>
      <c r="DE133" s="28" t="e">
        <f t="shared" si="41"/>
        <v>#DIV/0!</v>
      </c>
      <c r="DF133" s="28" t="e">
        <f t="shared" si="41"/>
        <v>#DIV/0!</v>
      </c>
      <c r="DG133" s="28" t="e">
        <f t="shared" si="41"/>
        <v>#DIV/0!</v>
      </c>
      <c r="DH133" s="28" t="e">
        <f t="shared" si="41"/>
        <v>#DIV/0!</v>
      </c>
      <c r="DI133" s="28" t="e">
        <f t="shared" si="41"/>
        <v>#DIV/0!</v>
      </c>
      <c r="DJ133" s="28" t="e">
        <f t="shared" si="41"/>
        <v>#DIV/0!</v>
      </c>
      <c r="DK133" s="28" t="e">
        <f t="shared" si="41"/>
        <v>#DIV/0!</v>
      </c>
      <c r="DL133" s="28" t="e">
        <f t="shared" si="41"/>
        <v>#DIV/0!</v>
      </c>
      <c r="DM133" s="28" t="e">
        <f t="shared" si="41"/>
        <v>#DIV/0!</v>
      </c>
      <c r="DN133" s="28" t="e">
        <f t="shared" si="41"/>
        <v>#DIV/0!</v>
      </c>
      <c r="DO133" s="28" t="e">
        <f t="shared" si="41"/>
        <v>#DIV/0!</v>
      </c>
      <c r="DP133" s="28" t="e">
        <f t="shared" si="41"/>
        <v>#DIV/0!</v>
      </c>
      <c r="DQ133" s="28" t="e">
        <f t="shared" si="41"/>
        <v>#DIV/0!</v>
      </c>
      <c r="DR133" s="28" t="e">
        <f t="shared" si="41"/>
        <v>#DIV/0!</v>
      </c>
      <c r="DS133" s="28" t="e">
        <f t="shared" si="41"/>
        <v>#DIV/0!</v>
      </c>
      <c r="DT133" s="28" t="e">
        <f t="shared" si="41"/>
        <v>#DIV/0!</v>
      </c>
      <c r="DU133" s="28" t="e">
        <f t="shared" si="41"/>
        <v>#DIV/0!</v>
      </c>
      <c r="DV133" s="28" t="e">
        <f t="shared" si="41"/>
        <v>#DIV/0!</v>
      </c>
      <c r="DW133" s="28" t="e">
        <f t="shared" si="41"/>
        <v>#DIV/0!</v>
      </c>
      <c r="DX133" s="28" t="e">
        <f t="shared" si="41"/>
        <v>#DIV/0!</v>
      </c>
      <c r="DY133" s="28" t="e">
        <f t="shared" si="41"/>
        <v>#DIV/0!</v>
      </c>
      <c r="DZ133" s="28" t="e">
        <f t="shared" si="41"/>
        <v>#DIV/0!</v>
      </c>
      <c r="EA133" s="28" t="e">
        <f aca="true" t="shared" si="42" ref="EA133:GL133">EA128-EA123</f>
        <v>#DIV/0!</v>
      </c>
      <c r="EB133" s="28" t="e">
        <f t="shared" si="42"/>
        <v>#DIV/0!</v>
      </c>
      <c r="EC133" s="28" t="e">
        <f t="shared" si="42"/>
        <v>#DIV/0!</v>
      </c>
      <c r="ED133" s="28" t="e">
        <f t="shared" si="42"/>
        <v>#DIV/0!</v>
      </c>
      <c r="EE133" s="28" t="e">
        <f t="shared" si="42"/>
        <v>#DIV/0!</v>
      </c>
      <c r="EF133" s="28" t="e">
        <f t="shared" si="42"/>
        <v>#DIV/0!</v>
      </c>
      <c r="EG133" s="28" t="e">
        <f t="shared" si="42"/>
        <v>#DIV/0!</v>
      </c>
      <c r="EH133" s="28" t="e">
        <f t="shared" si="42"/>
        <v>#DIV/0!</v>
      </c>
      <c r="EI133" s="28" t="e">
        <f t="shared" si="42"/>
        <v>#DIV/0!</v>
      </c>
      <c r="EJ133" s="28" t="e">
        <f t="shared" si="42"/>
        <v>#DIV/0!</v>
      </c>
      <c r="EK133" s="28" t="e">
        <f t="shared" si="42"/>
        <v>#DIV/0!</v>
      </c>
      <c r="EL133" s="28" t="e">
        <f t="shared" si="42"/>
        <v>#DIV/0!</v>
      </c>
      <c r="EM133" s="28" t="e">
        <f t="shared" si="42"/>
        <v>#DIV/0!</v>
      </c>
      <c r="EN133" s="28" t="e">
        <f t="shared" si="42"/>
        <v>#DIV/0!</v>
      </c>
      <c r="EO133" s="28" t="e">
        <f t="shared" si="42"/>
        <v>#DIV/0!</v>
      </c>
      <c r="EP133" s="28" t="e">
        <f t="shared" si="42"/>
        <v>#DIV/0!</v>
      </c>
      <c r="EQ133" s="28" t="e">
        <f t="shared" si="42"/>
        <v>#DIV/0!</v>
      </c>
      <c r="ER133" s="28" t="e">
        <f t="shared" si="42"/>
        <v>#DIV/0!</v>
      </c>
      <c r="ES133" s="28" t="e">
        <f t="shared" si="42"/>
        <v>#DIV/0!</v>
      </c>
      <c r="ET133" s="28" t="e">
        <f t="shared" si="42"/>
        <v>#DIV/0!</v>
      </c>
      <c r="EU133" s="28" t="e">
        <f t="shared" si="42"/>
        <v>#DIV/0!</v>
      </c>
      <c r="EV133" s="28" t="e">
        <f t="shared" si="42"/>
        <v>#DIV/0!</v>
      </c>
      <c r="EW133" s="28" t="e">
        <f t="shared" si="42"/>
        <v>#DIV/0!</v>
      </c>
      <c r="EX133" s="28" t="e">
        <f t="shared" si="42"/>
        <v>#DIV/0!</v>
      </c>
      <c r="EY133" s="28" t="e">
        <f t="shared" si="42"/>
        <v>#DIV/0!</v>
      </c>
      <c r="EZ133" s="28" t="e">
        <f t="shared" si="42"/>
        <v>#DIV/0!</v>
      </c>
      <c r="FA133" s="28" t="e">
        <f t="shared" si="42"/>
        <v>#DIV/0!</v>
      </c>
      <c r="FB133" s="28" t="e">
        <f t="shared" si="42"/>
        <v>#DIV/0!</v>
      </c>
      <c r="FC133" s="28" t="e">
        <f t="shared" si="42"/>
        <v>#DIV/0!</v>
      </c>
      <c r="FD133" s="28" t="e">
        <f t="shared" si="42"/>
        <v>#DIV/0!</v>
      </c>
      <c r="FE133" s="28" t="e">
        <f t="shared" si="42"/>
        <v>#DIV/0!</v>
      </c>
      <c r="FF133" s="28" t="e">
        <f t="shared" si="42"/>
        <v>#DIV/0!</v>
      </c>
      <c r="FG133" s="28" t="e">
        <f t="shared" si="42"/>
        <v>#DIV/0!</v>
      </c>
      <c r="FH133" s="28" t="e">
        <f t="shared" si="42"/>
        <v>#DIV/0!</v>
      </c>
      <c r="FI133" s="28" t="e">
        <f t="shared" si="42"/>
        <v>#DIV/0!</v>
      </c>
      <c r="FJ133" s="28" t="e">
        <f t="shared" si="42"/>
        <v>#DIV/0!</v>
      </c>
      <c r="FK133" s="28" t="e">
        <f t="shared" si="42"/>
        <v>#DIV/0!</v>
      </c>
      <c r="FL133" s="28" t="e">
        <f t="shared" si="42"/>
        <v>#DIV/0!</v>
      </c>
      <c r="FM133" s="28" t="e">
        <f t="shared" si="42"/>
        <v>#DIV/0!</v>
      </c>
      <c r="FN133" s="28" t="e">
        <f t="shared" si="42"/>
        <v>#DIV/0!</v>
      </c>
      <c r="FO133" s="28" t="e">
        <f t="shared" si="42"/>
        <v>#DIV/0!</v>
      </c>
      <c r="FP133" s="28" t="e">
        <f t="shared" si="42"/>
        <v>#DIV/0!</v>
      </c>
      <c r="FQ133" s="28" t="e">
        <f t="shared" si="42"/>
        <v>#DIV/0!</v>
      </c>
      <c r="FR133" s="28" t="e">
        <f t="shared" si="42"/>
        <v>#DIV/0!</v>
      </c>
      <c r="FS133" s="28" t="e">
        <f t="shared" si="42"/>
        <v>#DIV/0!</v>
      </c>
      <c r="FT133" s="28" t="e">
        <f t="shared" si="42"/>
        <v>#DIV/0!</v>
      </c>
      <c r="FU133" s="28" t="e">
        <f t="shared" si="42"/>
        <v>#DIV/0!</v>
      </c>
      <c r="FV133" s="28" t="e">
        <f t="shared" si="42"/>
        <v>#DIV/0!</v>
      </c>
      <c r="FW133" s="28" t="e">
        <f t="shared" si="42"/>
        <v>#DIV/0!</v>
      </c>
      <c r="FX133" s="28" t="e">
        <f t="shared" si="42"/>
        <v>#DIV/0!</v>
      </c>
      <c r="FY133" s="28" t="e">
        <f t="shared" si="42"/>
        <v>#DIV/0!</v>
      </c>
      <c r="FZ133" s="28" t="e">
        <f t="shared" si="42"/>
        <v>#DIV/0!</v>
      </c>
      <c r="GA133" s="28" t="e">
        <f t="shared" si="42"/>
        <v>#DIV/0!</v>
      </c>
      <c r="GB133" s="28" t="e">
        <f t="shared" si="42"/>
        <v>#DIV/0!</v>
      </c>
      <c r="GC133" s="28" t="e">
        <f t="shared" si="42"/>
        <v>#DIV/0!</v>
      </c>
      <c r="GD133" s="28" t="e">
        <f t="shared" si="42"/>
        <v>#DIV/0!</v>
      </c>
      <c r="GE133" s="28" t="e">
        <f t="shared" si="42"/>
        <v>#DIV/0!</v>
      </c>
      <c r="GF133" s="28" t="e">
        <f t="shared" si="42"/>
        <v>#DIV/0!</v>
      </c>
      <c r="GG133" s="28" t="e">
        <f t="shared" si="42"/>
        <v>#DIV/0!</v>
      </c>
      <c r="GH133" s="28" t="e">
        <f t="shared" si="42"/>
        <v>#DIV/0!</v>
      </c>
      <c r="GI133" s="28" t="e">
        <f t="shared" si="42"/>
        <v>#DIV/0!</v>
      </c>
      <c r="GJ133" s="28" t="e">
        <f t="shared" si="42"/>
        <v>#DIV/0!</v>
      </c>
      <c r="GK133" s="28" t="e">
        <f t="shared" si="42"/>
        <v>#DIV/0!</v>
      </c>
      <c r="GL133" s="28" t="e">
        <f t="shared" si="42"/>
        <v>#DIV/0!</v>
      </c>
      <c r="GM133" s="28" t="e">
        <f aca="true" t="shared" si="43" ref="GM133:IU133">GM128-GM123</f>
        <v>#DIV/0!</v>
      </c>
      <c r="GN133" s="28" t="e">
        <f t="shared" si="43"/>
        <v>#DIV/0!</v>
      </c>
      <c r="GO133" s="28" t="e">
        <f t="shared" si="43"/>
        <v>#DIV/0!</v>
      </c>
      <c r="GP133" s="28" t="e">
        <f t="shared" si="43"/>
        <v>#DIV/0!</v>
      </c>
      <c r="GQ133" s="28" t="e">
        <f t="shared" si="43"/>
        <v>#DIV/0!</v>
      </c>
      <c r="GR133" s="28" t="e">
        <f t="shared" si="43"/>
        <v>#DIV/0!</v>
      </c>
      <c r="GS133" s="28" t="e">
        <f t="shared" si="43"/>
        <v>#DIV/0!</v>
      </c>
      <c r="GT133" s="28" t="e">
        <f t="shared" si="43"/>
        <v>#DIV/0!</v>
      </c>
      <c r="GU133" s="28" t="e">
        <f t="shared" si="43"/>
        <v>#DIV/0!</v>
      </c>
      <c r="GV133" s="28" t="e">
        <f t="shared" si="43"/>
        <v>#DIV/0!</v>
      </c>
      <c r="GW133" s="28" t="e">
        <f t="shared" si="43"/>
        <v>#DIV/0!</v>
      </c>
      <c r="GX133" s="28" t="e">
        <f t="shared" si="43"/>
        <v>#DIV/0!</v>
      </c>
      <c r="GY133" s="28" t="e">
        <f t="shared" si="43"/>
        <v>#DIV/0!</v>
      </c>
      <c r="GZ133" s="28" t="e">
        <f t="shared" si="43"/>
        <v>#DIV/0!</v>
      </c>
      <c r="HA133" s="28" t="e">
        <f t="shared" si="43"/>
        <v>#DIV/0!</v>
      </c>
      <c r="HB133" s="28" t="e">
        <f t="shared" si="43"/>
        <v>#DIV/0!</v>
      </c>
      <c r="HC133" s="28" t="e">
        <f t="shared" si="43"/>
        <v>#DIV/0!</v>
      </c>
      <c r="HD133" s="28" t="e">
        <f t="shared" si="43"/>
        <v>#DIV/0!</v>
      </c>
      <c r="HE133" s="28" t="e">
        <f t="shared" si="43"/>
        <v>#DIV/0!</v>
      </c>
      <c r="HF133" s="28" t="e">
        <f t="shared" si="43"/>
        <v>#DIV/0!</v>
      </c>
      <c r="HG133" s="28" t="e">
        <f t="shared" si="43"/>
        <v>#DIV/0!</v>
      </c>
      <c r="HH133" s="28" t="e">
        <f t="shared" si="43"/>
        <v>#DIV/0!</v>
      </c>
      <c r="HI133" s="28" t="e">
        <f t="shared" si="43"/>
        <v>#DIV/0!</v>
      </c>
      <c r="HJ133" s="28" t="e">
        <f t="shared" si="43"/>
        <v>#DIV/0!</v>
      </c>
      <c r="HK133" s="28" t="e">
        <f t="shared" si="43"/>
        <v>#DIV/0!</v>
      </c>
      <c r="HL133" s="28" t="e">
        <f t="shared" si="43"/>
        <v>#DIV/0!</v>
      </c>
      <c r="HM133" s="28" t="e">
        <f t="shared" si="43"/>
        <v>#DIV/0!</v>
      </c>
      <c r="HN133" s="28" t="e">
        <f t="shared" si="43"/>
        <v>#DIV/0!</v>
      </c>
      <c r="HO133" s="28" t="e">
        <f t="shared" si="43"/>
        <v>#DIV/0!</v>
      </c>
      <c r="HP133" s="28" t="e">
        <f t="shared" si="43"/>
        <v>#DIV/0!</v>
      </c>
      <c r="HQ133" s="28" t="e">
        <f t="shared" si="43"/>
        <v>#DIV/0!</v>
      </c>
      <c r="HR133" s="28" t="e">
        <f t="shared" si="43"/>
        <v>#DIV/0!</v>
      </c>
      <c r="HS133" s="28" t="e">
        <f t="shared" si="43"/>
        <v>#DIV/0!</v>
      </c>
      <c r="HT133" s="28" t="e">
        <f t="shared" si="43"/>
        <v>#DIV/0!</v>
      </c>
      <c r="HU133" s="28" t="e">
        <f t="shared" si="43"/>
        <v>#DIV/0!</v>
      </c>
      <c r="HV133" s="28" t="e">
        <f t="shared" si="43"/>
        <v>#DIV/0!</v>
      </c>
      <c r="HW133" s="28" t="e">
        <f t="shared" si="43"/>
        <v>#DIV/0!</v>
      </c>
      <c r="HX133" s="28" t="e">
        <f t="shared" si="43"/>
        <v>#DIV/0!</v>
      </c>
      <c r="HY133" s="28" t="e">
        <f t="shared" si="43"/>
        <v>#DIV/0!</v>
      </c>
      <c r="HZ133" s="28" t="e">
        <f t="shared" si="43"/>
        <v>#DIV/0!</v>
      </c>
      <c r="IA133" s="28" t="e">
        <f t="shared" si="43"/>
        <v>#DIV/0!</v>
      </c>
      <c r="IB133" s="28" t="e">
        <f t="shared" si="43"/>
        <v>#DIV/0!</v>
      </c>
      <c r="IC133" s="28" t="e">
        <f t="shared" si="43"/>
        <v>#DIV/0!</v>
      </c>
      <c r="ID133" s="28" t="e">
        <f t="shared" si="43"/>
        <v>#DIV/0!</v>
      </c>
      <c r="IE133" s="28" t="e">
        <f t="shared" si="43"/>
        <v>#DIV/0!</v>
      </c>
      <c r="IF133" s="28" t="e">
        <f t="shared" si="43"/>
        <v>#DIV/0!</v>
      </c>
      <c r="IG133" s="28" t="e">
        <f t="shared" si="43"/>
        <v>#DIV/0!</v>
      </c>
      <c r="IH133" s="28" t="e">
        <f t="shared" si="43"/>
        <v>#DIV/0!</v>
      </c>
      <c r="II133" s="28" t="e">
        <f t="shared" si="43"/>
        <v>#DIV/0!</v>
      </c>
      <c r="IJ133" s="28" t="e">
        <f t="shared" si="43"/>
        <v>#DIV/0!</v>
      </c>
      <c r="IK133" s="28" t="e">
        <f t="shared" si="43"/>
        <v>#DIV/0!</v>
      </c>
      <c r="IL133" s="28" t="e">
        <f t="shared" si="43"/>
        <v>#DIV/0!</v>
      </c>
      <c r="IM133" s="28" t="e">
        <f t="shared" si="43"/>
        <v>#DIV/0!</v>
      </c>
      <c r="IN133" s="28" t="e">
        <f t="shared" si="43"/>
        <v>#DIV/0!</v>
      </c>
      <c r="IO133" s="28" t="e">
        <f t="shared" si="43"/>
        <v>#DIV/0!</v>
      </c>
      <c r="IP133" s="28" t="e">
        <f t="shared" si="43"/>
        <v>#DIV/0!</v>
      </c>
      <c r="IQ133" s="28" t="e">
        <f t="shared" si="43"/>
        <v>#DIV/0!</v>
      </c>
      <c r="IR133" s="28" t="e">
        <f t="shared" si="43"/>
        <v>#DIV/0!</v>
      </c>
      <c r="IS133" s="28" t="e">
        <f t="shared" si="43"/>
        <v>#DIV/0!</v>
      </c>
      <c r="IT133" s="28" t="e">
        <f t="shared" si="43"/>
        <v>#DIV/0!</v>
      </c>
      <c r="IU133" s="28" t="e">
        <f t="shared" si="43"/>
        <v>#DIV/0!</v>
      </c>
    </row>
    <row r="134" spans="1:255" s="28" customFormat="1" ht="15" hidden="1">
      <c r="A134" s="69" t="s">
        <v>162</v>
      </c>
      <c r="B134" s="28" t="e">
        <f>B129-B124</f>
        <v>#DIV/0!</v>
      </c>
      <c r="C134" s="28" t="e">
        <f aca="true" t="shared" si="44" ref="C134:BN134">C129-C124</f>
        <v>#DIV/0!</v>
      </c>
      <c r="D134" s="28" t="e">
        <f t="shared" si="44"/>
        <v>#DIV/0!</v>
      </c>
      <c r="E134" s="28" t="e">
        <f t="shared" si="44"/>
        <v>#DIV/0!</v>
      </c>
      <c r="F134" s="28" t="e">
        <f t="shared" si="44"/>
        <v>#DIV/0!</v>
      </c>
      <c r="G134" s="28" t="e">
        <f t="shared" si="44"/>
        <v>#DIV/0!</v>
      </c>
      <c r="H134" s="28" t="e">
        <f t="shared" si="44"/>
        <v>#DIV/0!</v>
      </c>
      <c r="I134" s="28" t="e">
        <f t="shared" si="44"/>
        <v>#DIV/0!</v>
      </c>
      <c r="J134" s="28" t="e">
        <f t="shared" si="44"/>
        <v>#DIV/0!</v>
      </c>
      <c r="K134" s="28" t="e">
        <f t="shared" si="44"/>
        <v>#DIV/0!</v>
      </c>
      <c r="L134" s="28" t="e">
        <f t="shared" si="44"/>
        <v>#DIV/0!</v>
      </c>
      <c r="M134" s="28" t="e">
        <f t="shared" si="44"/>
        <v>#DIV/0!</v>
      </c>
      <c r="N134" s="28" t="e">
        <f t="shared" si="44"/>
        <v>#DIV/0!</v>
      </c>
      <c r="O134" s="28" t="e">
        <f t="shared" si="44"/>
        <v>#DIV/0!</v>
      </c>
      <c r="P134" s="28" t="e">
        <f t="shared" si="44"/>
        <v>#DIV/0!</v>
      </c>
      <c r="Q134" s="28" t="e">
        <f t="shared" si="44"/>
        <v>#DIV/0!</v>
      </c>
      <c r="R134" s="28" t="e">
        <f t="shared" si="44"/>
        <v>#DIV/0!</v>
      </c>
      <c r="S134" s="28" t="e">
        <f t="shared" si="44"/>
        <v>#DIV/0!</v>
      </c>
      <c r="T134" s="28" t="e">
        <f t="shared" si="44"/>
        <v>#DIV/0!</v>
      </c>
      <c r="U134" s="28" t="e">
        <f t="shared" si="44"/>
        <v>#DIV/0!</v>
      </c>
      <c r="V134" s="28" t="e">
        <f t="shared" si="44"/>
        <v>#DIV/0!</v>
      </c>
      <c r="W134" s="28" t="e">
        <f t="shared" si="44"/>
        <v>#DIV/0!</v>
      </c>
      <c r="X134" s="28" t="e">
        <f t="shared" si="44"/>
        <v>#DIV/0!</v>
      </c>
      <c r="Y134" s="28" t="e">
        <f t="shared" si="44"/>
        <v>#DIV/0!</v>
      </c>
      <c r="Z134" s="28" t="e">
        <f t="shared" si="44"/>
        <v>#DIV/0!</v>
      </c>
      <c r="AA134" s="28" t="e">
        <f t="shared" si="44"/>
        <v>#DIV/0!</v>
      </c>
      <c r="AB134" s="28" t="e">
        <f t="shared" si="44"/>
        <v>#DIV/0!</v>
      </c>
      <c r="AC134" s="28" t="e">
        <f t="shared" si="44"/>
        <v>#DIV/0!</v>
      </c>
      <c r="AD134" s="28" t="e">
        <f t="shared" si="44"/>
        <v>#DIV/0!</v>
      </c>
      <c r="AE134" s="28" t="e">
        <f t="shared" si="44"/>
        <v>#DIV/0!</v>
      </c>
      <c r="AF134" s="28" t="e">
        <f t="shared" si="44"/>
        <v>#DIV/0!</v>
      </c>
      <c r="AG134" s="28" t="e">
        <f t="shared" si="44"/>
        <v>#DIV/0!</v>
      </c>
      <c r="AH134" s="28" t="e">
        <f t="shared" si="44"/>
        <v>#DIV/0!</v>
      </c>
      <c r="AI134" s="28" t="e">
        <f t="shared" si="44"/>
        <v>#DIV/0!</v>
      </c>
      <c r="AJ134" s="28" t="e">
        <f t="shared" si="44"/>
        <v>#DIV/0!</v>
      </c>
      <c r="AK134" s="28" t="e">
        <f t="shared" si="44"/>
        <v>#DIV/0!</v>
      </c>
      <c r="AL134" s="28" t="e">
        <f t="shared" si="44"/>
        <v>#DIV/0!</v>
      </c>
      <c r="AM134" s="28" t="e">
        <f t="shared" si="44"/>
        <v>#DIV/0!</v>
      </c>
      <c r="AN134" s="28" t="e">
        <f t="shared" si="44"/>
        <v>#DIV/0!</v>
      </c>
      <c r="AO134" s="28" t="e">
        <f t="shared" si="44"/>
        <v>#DIV/0!</v>
      </c>
      <c r="AP134" s="28" t="e">
        <f t="shared" si="44"/>
        <v>#DIV/0!</v>
      </c>
      <c r="AQ134" s="28" t="e">
        <f t="shared" si="44"/>
        <v>#DIV/0!</v>
      </c>
      <c r="AR134" s="28" t="e">
        <f t="shared" si="44"/>
        <v>#DIV/0!</v>
      </c>
      <c r="AS134" s="28" t="e">
        <f t="shared" si="44"/>
        <v>#DIV/0!</v>
      </c>
      <c r="AT134" s="28" t="e">
        <f t="shared" si="44"/>
        <v>#DIV/0!</v>
      </c>
      <c r="AU134" s="28" t="e">
        <f t="shared" si="44"/>
        <v>#DIV/0!</v>
      </c>
      <c r="AV134" s="28" t="e">
        <f t="shared" si="44"/>
        <v>#DIV/0!</v>
      </c>
      <c r="AW134" s="28" t="e">
        <f t="shared" si="44"/>
        <v>#DIV/0!</v>
      </c>
      <c r="AX134" s="28" t="e">
        <f t="shared" si="44"/>
        <v>#DIV/0!</v>
      </c>
      <c r="AY134" s="28" t="e">
        <f t="shared" si="44"/>
        <v>#DIV/0!</v>
      </c>
      <c r="AZ134" s="28" t="e">
        <f t="shared" si="44"/>
        <v>#DIV/0!</v>
      </c>
      <c r="BA134" s="28" t="e">
        <f t="shared" si="44"/>
        <v>#DIV/0!</v>
      </c>
      <c r="BB134" s="28" t="e">
        <f t="shared" si="44"/>
        <v>#DIV/0!</v>
      </c>
      <c r="BC134" s="28" t="e">
        <f t="shared" si="44"/>
        <v>#DIV/0!</v>
      </c>
      <c r="BD134" s="28" t="e">
        <f t="shared" si="44"/>
        <v>#DIV/0!</v>
      </c>
      <c r="BE134" s="28" t="e">
        <f t="shared" si="44"/>
        <v>#DIV/0!</v>
      </c>
      <c r="BF134" s="28" t="e">
        <f t="shared" si="44"/>
        <v>#DIV/0!</v>
      </c>
      <c r="BG134" s="28" t="e">
        <f t="shared" si="44"/>
        <v>#DIV/0!</v>
      </c>
      <c r="BH134" s="28" t="e">
        <f t="shared" si="44"/>
        <v>#DIV/0!</v>
      </c>
      <c r="BI134" s="28" t="e">
        <f t="shared" si="44"/>
        <v>#DIV/0!</v>
      </c>
      <c r="BJ134" s="28" t="e">
        <f t="shared" si="44"/>
        <v>#DIV/0!</v>
      </c>
      <c r="BK134" s="28" t="e">
        <f t="shared" si="44"/>
        <v>#DIV/0!</v>
      </c>
      <c r="BL134" s="28" t="e">
        <f t="shared" si="44"/>
        <v>#DIV/0!</v>
      </c>
      <c r="BM134" s="28" t="e">
        <f t="shared" si="44"/>
        <v>#DIV/0!</v>
      </c>
      <c r="BN134" s="28" t="e">
        <f t="shared" si="44"/>
        <v>#DIV/0!</v>
      </c>
      <c r="BO134" s="28" t="e">
        <f aca="true" t="shared" si="45" ref="BO134:DZ134">BO129-BO124</f>
        <v>#DIV/0!</v>
      </c>
      <c r="BP134" s="28" t="e">
        <f t="shared" si="45"/>
        <v>#DIV/0!</v>
      </c>
      <c r="BQ134" s="28" t="e">
        <f t="shared" si="45"/>
        <v>#DIV/0!</v>
      </c>
      <c r="BR134" s="28" t="e">
        <f t="shared" si="45"/>
        <v>#DIV/0!</v>
      </c>
      <c r="BS134" s="28" t="e">
        <f t="shared" si="45"/>
        <v>#DIV/0!</v>
      </c>
      <c r="BT134" s="28" t="e">
        <f t="shared" si="45"/>
        <v>#DIV/0!</v>
      </c>
      <c r="BU134" s="28" t="e">
        <f t="shared" si="45"/>
        <v>#DIV/0!</v>
      </c>
      <c r="BV134" s="28" t="e">
        <f t="shared" si="45"/>
        <v>#DIV/0!</v>
      </c>
      <c r="BW134" s="28" t="e">
        <f t="shared" si="45"/>
        <v>#DIV/0!</v>
      </c>
      <c r="BX134" s="28" t="e">
        <f t="shared" si="45"/>
        <v>#DIV/0!</v>
      </c>
      <c r="BY134" s="28" t="e">
        <f t="shared" si="45"/>
        <v>#DIV/0!</v>
      </c>
      <c r="BZ134" s="28" t="e">
        <f t="shared" si="45"/>
        <v>#DIV/0!</v>
      </c>
      <c r="CA134" s="28" t="e">
        <f t="shared" si="45"/>
        <v>#DIV/0!</v>
      </c>
      <c r="CB134" s="28" t="e">
        <f t="shared" si="45"/>
        <v>#DIV/0!</v>
      </c>
      <c r="CC134" s="28" t="e">
        <f t="shared" si="45"/>
        <v>#DIV/0!</v>
      </c>
      <c r="CD134" s="28" t="e">
        <f t="shared" si="45"/>
        <v>#DIV/0!</v>
      </c>
      <c r="CE134" s="28" t="e">
        <f t="shared" si="45"/>
        <v>#DIV/0!</v>
      </c>
      <c r="CF134" s="28" t="e">
        <f t="shared" si="45"/>
        <v>#DIV/0!</v>
      </c>
      <c r="CG134" s="28" t="e">
        <f t="shared" si="45"/>
        <v>#DIV/0!</v>
      </c>
      <c r="CH134" s="28" t="e">
        <f t="shared" si="45"/>
        <v>#DIV/0!</v>
      </c>
      <c r="CI134" s="28" t="e">
        <f t="shared" si="45"/>
        <v>#DIV/0!</v>
      </c>
      <c r="CJ134" s="28" t="e">
        <f t="shared" si="45"/>
        <v>#DIV/0!</v>
      </c>
      <c r="CK134" s="28" t="e">
        <f t="shared" si="45"/>
        <v>#DIV/0!</v>
      </c>
      <c r="CL134" s="28" t="e">
        <f t="shared" si="45"/>
        <v>#DIV/0!</v>
      </c>
      <c r="CM134" s="28" t="e">
        <f t="shared" si="45"/>
        <v>#DIV/0!</v>
      </c>
      <c r="CN134" s="28" t="e">
        <f t="shared" si="45"/>
        <v>#DIV/0!</v>
      </c>
      <c r="CO134" s="28" t="e">
        <f t="shared" si="45"/>
        <v>#DIV/0!</v>
      </c>
      <c r="CP134" s="28" t="e">
        <f t="shared" si="45"/>
        <v>#DIV/0!</v>
      </c>
      <c r="CQ134" s="28" t="e">
        <f t="shared" si="45"/>
        <v>#DIV/0!</v>
      </c>
      <c r="CR134" s="28" t="e">
        <f t="shared" si="45"/>
        <v>#DIV/0!</v>
      </c>
      <c r="CS134" s="28" t="e">
        <f t="shared" si="45"/>
        <v>#DIV/0!</v>
      </c>
      <c r="CT134" s="28" t="e">
        <f t="shared" si="45"/>
        <v>#DIV/0!</v>
      </c>
      <c r="CU134" s="28" t="e">
        <f t="shared" si="45"/>
        <v>#DIV/0!</v>
      </c>
      <c r="CV134" s="28" t="e">
        <f t="shared" si="45"/>
        <v>#DIV/0!</v>
      </c>
      <c r="CW134" s="28" t="e">
        <f t="shared" si="45"/>
        <v>#DIV/0!</v>
      </c>
      <c r="CX134" s="28" t="e">
        <f t="shared" si="45"/>
        <v>#DIV/0!</v>
      </c>
      <c r="CY134" s="28" t="e">
        <f t="shared" si="45"/>
        <v>#DIV/0!</v>
      </c>
      <c r="CZ134" s="28" t="e">
        <f t="shared" si="45"/>
        <v>#DIV/0!</v>
      </c>
      <c r="DA134" s="28" t="e">
        <f t="shared" si="45"/>
        <v>#DIV/0!</v>
      </c>
      <c r="DB134" s="28" t="e">
        <f t="shared" si="45"/>
        <v>#DIV/0!</v>
      </c>
      <c r="DC134" s="28" t="e">
        <f t="shared" si="45"/>
        <v>#DIV/0!</v>
      </c>
      <c r="DD134" s="28" t="e">
        <f t="shared" si="45"/>
        <v>#DIV/0!</v>
      </c>
      <c r="DE134" s="28" t="e">
        <f t="shared" si="45"/>
        <v>#DIV/0!</v>
      </c>
      <c r="DF134" s="28" t="e">
        <f t="shared" si="45"/>
        <v>#DIV/0!</v>
      </c>
      <c r="DG134" s="28" t="e">
        <f t="shared" si="45"/>
        <v>#DIV/0!</v>
      </c>
      <c r="DH134" s="28" t="e">
        <f t="shared" si="45"/>
        <v>#DIV/0!</v>
      </c>
      <c r="DI134" s="28" t="e">
        <f t="shared" si="45"/>
        <v>#DIV/0!</v>
      </c>
      <c r="DJ134" s="28" t="e">
        <f t="shared" si="45"/>
        <v>#DIV/0!</v>
      </c>
      <c r="DK134" s="28" t="e">
        <f t="shared" si="45"/>
        <v>#DIV/0!</v>
      </c>
      <c r="DL134" s="28" t="e">
        <f t="shared" si="45"/>
        <v>#DIV/0!</v>
      </c>
      <c r="DM134" s="28" t="e">
        <f t="shared" si="45"/>
        <v>#DIV/0!</v>
      </c>
      <c r="DN134" s="28" t="e">
        <f t="shared" si="45"/>
        <v>#DIV/0!</v>
      </c>
      <c r="DO134" s="28" t="e">
        <f t="shared" si="45"/>
        <v>#DIV/0!</v>
      </c>
      <c r="DP134" s="28" t="e">
        <f t="shared" si="45"/>
        <v>#DIV/0!</v>
      </c>
      <c r="DQ134" s="28" t="e">
        <f t="shared" si="45"/>
        <v>#DIV/0!</v>
      </c>
      <c r="DR134" s="28" t="e">
        <f t="shared" si="45"/>
        <v>#DIV/0!</v>
      </c>
      <c r="DS134" s="28" t="e">
        <f t="shared" si="45"/>
        <v>#DIV/0!</v>
      </c>
      <c r="DT134" s="28" t="e">
        <f t="shared" si="45"/>
        <v>#DIV/0!</v>
      </c>
      <c r="DU134" s="28" t="e">
        <f t="shared" si="45"/>
        <v>#DIV/0!</v>
      </c>
      <c r="DV134" s="28" t="e">
        <f t="shared" si="45"/>
        <v>#DIV/0!</v>
      </c>
      <c r="DW134" s="28" t="e">
        <f t="shared" si="45"/>
        <v>#DIV/0!</v>
      </c>
      <c r="DX134" s="28" t="e">
        <f t="shared" si="45"/>
        <v>#DIV/0!</v>
      </c>
      <c r="DY134" s="28" t="e">
        <f t="shared" si="45"/>
        <v>#DIV/0!</v>
      </c>
      <c r="DZ134" s="28" t="e">
        <f t="shared" si="45"/>
        <v>#DIV/0!</v>
      </c>
      <c r="EA134" s="28" t="e">
        <f aca="true" t="shared" si="46" ref="EA134:GL134">EA129-EA124</f>
        <v>#DIV/0!</v>
      </c>
      <c r="EB134" s="28" t="e">
        <f t="shared" si="46"/>
        <v>#DIV/0!</v>
      </c>
      <c r="EC134" s="28" t="e">
        <f t="shared" si="46"/>
        <v>#DIV/0!</v>
      </c>
      <c r="ED134" s="28" t="e">
        <f t="shared" si="46"/>
        <v>#DIV/0!</v>
      </c>
      <c r="EE134" s="28" t="e">
        <f t="shared" si="46"/>
        <v>#DIV/0!</v>
      </c>
      <c r="EF134" s="28" t="e">
        <f t="shared" si="46"/>
        <v>#DIV/0!</v>
      </c>
      <c r="EG134" s="28" t="e">
        <f t="shared" si="46"/>
        <v>#DIV/0!</v>
      </c>
      <c r="EH134" s="28" t="e">
        <f t="shared" si="46"/>
        <v>#DIV/0!</v>
      </c>
      <c r="EI134" s="28" t="e">
        <f t="shared" si="46"/>
        <v>#DIV/0!</v>
      </c>
      <c r="EJ134" s="28" t="e">
        <f t="shared" si="46"/>
        <v>#DIV/0!</v>
      </c>
      <c r="EK134" s="28" t="e">
        <f t="shared" si="46"/>
        <v>#DIV/0!</v>
      </c>
      <c r="EL134" s="28" t="e">
        <f t="shared" si="46"/>
        <v>#DIV/0!</v>
      </c>
      <c r="EM134" s="28" t="e">
        <f t="shared" si="46"/>
        <v>#DIV/0!</v>
      </c>
      <c r="EN134" s="28" t="e">
        <f t="shared" si="46"/>
        <v>#DIV/0!</v>
      </c>
      <c r="EO134" s="28" t="e">
        <f t="shared" si="46"/>
        <v>#DIV/0!</v>
      </c>
      <c r="EP134" s="28" t="e">
        <f t="shared" si="46"/>
        <v>#DIV/0!</v>
      </c>
      <c r="EQ134" s="28" t="e">
        <f t="shared" si="46"/>
        <v>#DIV/0!</v>
      </c>
      <c r="ER134" s="28" t="e">
        <f t="shared" si="46"/>
        <v>#DIV/0!</v>
      </c>
      <c r="ES134" s="28" t="e">
        <f t="shared" si="46"/>
        <v>#DIV/0!</v>
      </c>
      <c r="ET134" s="28" t="e">
        <f t="shared" si="46"/>
        <v>#DIV/0!</v>
      </c>
      <c r="EU134" s="28" t="e">
        <f t="shared" si="46"/>
        <v>#DIV/0!</v>
      </c>
      <c r="EV134" s="28" t="e">
        <f t="shared" si="46"/>
        <v>#DIV/0!</v>
      </c>
      <c r="EW134" s="28" t="e">
        <f t="shared" si="46"/>
        <v>#DIV/0!</v>
      </c>
      <c r="EX134" s="28" t="e">
        <f t="shared" si="46"/>
        <v>#DIV/0!</v>
      </c>
      <c r="EY134" s="28" t="e">
        <f t="shared" si="46"/>
        <v>#DIV/0!</v>
      </c>
      <c r="EZ134" s="28" t="e">
        <f t="shared" si="46"/>
        <v>#DIV/0!</v>
      </c>
      <c r="FA134" s="28" t="e">
        <f t="shared" si="46"/>
        <v>#DIV/0!</v>
      </c>
      <c r="FB134" s="28" t="e">
        <f t="shared" si="46"/>
        <v>#DIV/0!</v>
      </c>
      <c r="FC134" s="28" t="e">
        <f t="shared" si="46"/>
        <v>#DIV/0!</v>
      </c>
      <c r="FD134" s="28" t="e">
        <f t="shared" si="46"/>
        <v>#DIV/0!</v>
      </c>
      <c r="FE134" s="28" t="e">
        <f t="shared" si="46"/>
        <v>#DIV/0!</v>
      </c>
      <c r="FF134" s="28" t="e">
        <f t="shared" si="46"/>
        <v>#DIV/0!</v>
      </c>
      <c r="FG134" s="28" t="e">
        <f t="shared" si="46"/>
        <v>#DIV/0!</v>
      </c>
      <c r="FH134" s="28" t="e">
        <f t="shared" si="46"/>
        <v>#DIV/0!</v>
      </c>
      <c r="FI134" s="28" t="e">
        <f t="shared" si="46"/>
        <v>#DIV/0!</v>
      </c>
      <c r="FJ134" s="28" t="e">
        <f t="shared" si="46"/>
        <v>#DIV/0!</v>
      </c>
      <c r="FK134" s="28" t="e">
        <f t="shared" si="46"/>
        <v>#DIV/0!</v>
      </c>
      <c r="FL134" s="28" t="e">
        <f t="shared" si="46"/>
        <v>#DIV/0!</v>
      </c>
      <c r="FM134" s="28" t="e">
        <f t="shared" si="46"/>
        <v>#DIV/0!</v>
      </c>
      <c r="FN134" s="28" t="e">
        <f t="shared" si="46"/>
        <v>#DIV/0!</v>
      </c>
      <c r="FO134" s="28" t="e">
        <f t="shared" si="46"/>
        <v>#DIV/0!</v>
      </c>
      <c r="FP134" s="28" t="e">
        <f t="shared" si="46"/>
        <v>#DIV/0!</v>
      </c>
      <c r="FQ134" s="28" t="e">
        <f t="shared" si="46"/>
        <v>#DIV/0!</v>
      </c>
      <c r="FR134" s="28" t="e">
        <f t="shared" si="46"/>
        <v>#DIV/0!</v>
      </c>
      <c r="FS134" s="28" t="e">
        <f t="shared" si="46"/>
        <v>#DIV/0!</v>
      </c>
      <c r="FT134" s="28" t="e">
        <f t="shared" si="46"/>
        <v>#DIV/0!</v>
      </c>
      <c r="FU134" s="28" t="e">
        <f t="shared" si="46"/>
        <v>#DIV/0!</v>
      </c>
      <c r="FV134" s="28" t="e">
        <f t="shared" si="46"/>
        <v>#DIV/0!</v>
      </c>
      <c r="FW134" s="28" t="e">
        <f t="shared" si="46"/>
        <v>#DIV/0!</v>
      </c>
      <c r="FX134" s="28" t="e">
        <f t="shared" si="46"/>
        <v>#DIV/0!</v>
      </c>
      <c r="FY134" s="28" t="e">
        <f t="shared" si="46"/>
        <v>#DIV/0!</v>
      </c>
      <c r="FZ134" s="28" t="e">
        <f t="shared" si="46"/>
        <v>#DIV/0!</v>
      </c>
      <c r="GA134" s="28" t="e">
        <f t="shared" si="46"/>
        <v>#DIV/0!</v>
      </c>
      <c r="GB134" s="28" t="e">
        <f t="shared" si="46"/>
        <v>#DIV/0!</v>
      </c>
      <c r="GC134" s="28" t="e">
        <f t="shared" si="46"/>
        <v>#DIV/0!</v>
      </c>
      <c r="GD134" s="28" t="e">
        <f t="shared" si="46"/>
        <v>#DIV/0!</v>
      </c>
      <c r="GE134" s="28" t="e">
        <f t="shared" si="46"/>
        <v>#DIV/0!</v>
      </c>
      <c r="GF134" s="28" t="e">
        <f t="shared" si="46"/>
        <v>#DIV/0!</v>
      </c>
      <c r="GG134" s="28" t="e">
        <f t="shared" si="46"/>
        <v>#DIV/0!</v>
      </c>
      <c r="GH134" s="28" t="e">
        <f t="shared" si="46"/>
        <v>#DIV/0!</v>
      </c>
      <c r="GI134" s="28" t="e">
        <f t="shared" si="46"/>
        <v>#DIV/0!</v>
      </c>
      <c r="GJ134" s="28" t="e">
        <f t="shared" si="46"/>
        <v>#DIV/0!</v>
      </c>
      <c r="GK134" s="28" t="e">
        <f t="shared" si="46"/>
        <v>#DIV/0!</v>
      </c>
      <c r="GL134" s="28" t="e">
        <f t="shared" si="46"/>
        <v>#DIV/0!</v>
      </c>
      <c r="GM134" s="28" t="e">
        <f aca="true" t="shared" si="47" ref="GM134:IU134">GM129-GM124</f>
        <v>#DIV/0!</v>
      </c>
      <c r="GN134" s="28" t="e">
        <f t="shared" si="47"/>
        <v>#DIV/0!</v>
      </c>
      <c r="GO134" s="28" t="e">
        <f t="shared" si="47"/>
        <v>#DIV/0!</v>
      </c>
      <c r="GP134" s="28" t="e">
        <f t="shared" si="47"/>
        <v>#DIV/0!</v>
      </c>
      <c r="GQ134" s="28" t="e">
        <f t="shared" si="47"/>
        <v>#DIV/0!</v>
      </c>
      <c r="GR134" s="28" t="e">
        <f t="shared" si="47"/>
        <v>#DIV/0!</v>
      </c>
      <c r="GS134" s="28" t="e">
        <f t="shared" si="47"/>
        <v>#DIV/0!</v>
      </c>
      <c r="GT134" s="28" t="e">
        <f t="shared" si="47"/>
        <v>#DIV/0!</v>
      </c>
      <c r="GU134" s="28" t="e">
        <f t="shared" si="47"/>
        <v>#DIV/0!</v>
      </c>
      <c r="GV134" s="28" t="e">
        <f t="shared" si="47"/>
        <v>#DIV/0!</v>
      </c>
      <c r="GW134" s="28" t="e">
        <f t="shared" si="47"/>
        <v>#DIV/0!</v>
      </c>
      <c r="GX134" s="28" t="e">
        <f t="shared" si="47"/>
        <v>#DIV/0!</v>
      </c>
      <c r="GY134" s="28" t="e">
        <f t="shared" si="47"/>
        <v>#DIV/0!</v>
      </c>
      <c r="GZ134" s="28" t="e">
        <f t="shared" si="47"/>
        <v>#DIV/0!</v>
      </c>
      <c r="HA134" s="28" t="e">
        <f t="shared" si="47"/>
        <v>#DIV/0!</v>
      </c>
      <c r="HB134" s="28" t="e">
        <f t="shared" si="47"/>
        <v>#DIV/0!</v>
      </c>
      <c r="HC134" s="28" t="e">
        <f t="shared" si="47"/>
        <v>#DIV/0!</v>
      </c>
      <c r="HD134" s="28" t="e">
        <f t="shared" si="47"/>
        <v>#DIV/0!</v>
      </c>
      <c r="HE134" s="28" t="e">
        <f t="shared" si="47"/>
        <v>#DIV/0!</v>
      </c>
      <c r="HF134" s="28" t="e">
        <f t="shared" si="47"/>
        <v>#DIV/0!</v>
      </c>
      <c r="HG134" s="28" t="e">
        <f t="shared" si="47"/>
        <v>#DIV/0!</v>
      </c>
      <c r="HH134" s="28" t="e">
        <f t="shared" si="47"/>
        <v>#DIV/0!</v>
      </c>
      <c r="HI134" s="28" t="e">
        <f t="shared" si="47"/>
        <v>#DIV/0!</v>
      </c>
      <c r="HJ134" s="28" t="e">
        <f t="shared" si="47"/>
        <v>#DIV/0!</v>
      </c>
      <c r="HK134" s="28" t="e">
        <f t="shared" si="47"/>
        <v>#DIV/0!</v>
      </c>
      <c r="HL134" s="28" t="e">
        <f t="shared" si="47"/>
        <v>#DIV/0!</v>
      </c>
      <c r="HM134" s="28" t="e">
        <f t="shared" si="47"/>
        <v>#DIV/0!</v>
      </c>
      <c r="HN134" s="28" t="e">
        <f t="shared" si="47"/>
        <v>#DIV/0!</v>
      </c>
      <c r="HO134" s="28" t="e">
        <f t="shared" si="47"/>
        <v>#DIV/0!</v>
      </c>
      <c r="HP134" s="28" t="e">
        <f t="shared" si="47"/>
        <v>#DIV/0!</v>
      </c>
      <c r="HQ134" s="28" t="e">
        <f t="shared" si="47"/>
        <v>#DIV/0!</v>
      </c>
      <c r="HR134" s="28" t="e">
        <f t="shared" si="47"/>
        <v>#DIV/0!</v>
      </c>
      <c r="HS134" s="28" t="e">
        <f t="shared" si="47"/>
        <v>#DIV/0!</v>
      </c>
      <c r="HT134" s="28" t="e">
        <f t="shared" si="47"/>
        <v>#DIV/0!</v>
      </c>
      <c r="HU134" s="28" t="e">
        <f t="shared" si="47"/>
        <v>#DIV/0!</v>
      </c>
      <c r="HV134" s="28" t="e">
        <f t="shared" si="47"/>
        <v>#DIV/0!</v>
      </c>
      <c r="HW134" s="28" t="e">
        <f t="shared" si="47"/>
        <v>#DIV/0!</v>
      </c>
      <c r="HX134" s="28" t="e">
        <f t="shared" si="47"/>
        <v>#DIV/0!</v>
      </c>
      <c r="HY134" s="28" t="e">
        <f t="shared" si="47"/>
        <v>#DIV/0!</v>
      </c>
      <c r="HZ134" s="28" t="e">
        <f t="shared" si="47"/>
        <v>#DIV/0!</v>
      </c>
      <c r="IA134" s="28" t="e">
        <f t="shared" si="47"/>
        <v>#DIV/0!</v>
      </c>
      <c r="IB134" s="28" t="e">
        <f t="shared" si="47"/>
        <v>#DIV/0!</v>
      </c>
      <c r="IC134" s="28" t="e">
        <f t="shared" si="47"/>
        <v>#DIV/0!</v>
      </c>
      <c r="ID134" s="28" t="e">
        <f t="shared" si="47"/>
        <v>#DIV/0!</v>
      </c>
      <c r="IE134" s="28" t="e">
        <f t="shared" si="47"/>
        <v>#DIV/0!</v>
      </c>
      <c r="IF134" s="28" t="e">
        <f t="shared" si="47"/>
        <v>#DIV/0!</v>
      </c>
      <c r="IG134" s="28" t="e">
        <f t="shared" si="47"/>
        <v>#DIV/0!</v>
      </c>
      <c r="IH134" s="28" t="e">
        <f t="shared" si="47"/>
        <v>#DIV/0!</v>
      </c>
      <c r="II134" s="28" t="e">
        <f t="shared" si="47"/>
        <v>#DIV/0!</v>
      </c>
      <c r="IJ134" s="28" t="e">
        <f t="shared" si="47"/>
        <v>#DIV/0!</v>
      </c>
      <c r="IK134" s="28" t="e">
        <f t="shared" si="47"/>
        <v>#DIV/0!</v>
      </c>
      <c r="IL134" s="28" t="e">
        <f t="shared" si="47"/>
        <v>#DIV/0!</v>
      </c>
      <c r="IM134" s="28" t="e">
        <f t="shared" si="47"/>
        <v>#DIV/0!</v>
      </c>
      <c r="IN134" s="28" t="e">
        <f t="shared" si="47"/>
        <v>#DIV/0!</v>
      </c>
      <c r="IO134" s="28" t="e">
        <f t="shared" si="47"/>
        <v>#DIV/0!</v>
      </c>
      <c r="IP134" s="28" t="e">
        <f t="shared" si="47"/>
        <v>#DIV/0!</v>
      </c>
      <c r="IQ134" s="28" t="e">
        <f t="shared" si="47"/>
        <v>#DIV/0!</v>
      </c>
      <c r="IR134" s="28" t="e">
        <f t="shared" si="47"/>
        <v>#DIV/0!</v>
      </c>
      <c r="IS134" s="28" t="e">
        <f t="shared" si="47"/>
        <v>#DIV/0!</v>
      </c>
      <c r="IT134" s="28" t="e">
        <f t="shared" si="47"/>
        <v>#DIV/0!</v>
      </c>
      <c r="IU134" s="28" t="e">
        <f t="shared" si="47"/>
        <v>#DIV/0!</v>
      </c>
    </row>
    <row r="135" spans="1:255" s="28" customFormat="1" ht="15" hidden="1">
      <c r="A135" s="69" t="s">
        <v>163</v>
      </c>
      <c r="B135" s="28" t="e">
        <f>B130-B125</f>
        <v>#DIV/0!</v>
      </c>
      <c r="C135" s="28" t="e">
        <f aca="true" t="shared" si="48" ref="C135:BN135">C130-C125</f>
        <v>#DIV/0!</v>
      </c>
      <c r="D135" s="28" t="e">
        <f t="shared" si="48"/>
        <v>#DIV/0!</v>
      </c>
      <c r="E135" s="28" t="e">
        <f t="shared" si="48"/>
        <v>#DIV/0!</v>
      </c>
      <c r="F135" s="28" t="e">
        <f t="shared" si="48"/>
        <v>#DIV/0!</v>
      </c>
      <c r="G135" s="28" t="e">
        <f t="shared" si="48"/>
        <v>#DIV/0!</v>
      </c>
      <c r="H135" s="28" t="e">
        <f t="shared" si="48"/>
        <v>#DIV/0!</v>
      </c>
      <c r="I135" s="28" t="e">
        <f t="shared" si="48"/>
        <v>#DIV/0!</v>
      </c>
      <c r="J135" s="28" t="e">
        <f t="shared" si="48"/>
        <v>#DIV/0!</v>
      </c>
      <c r="K135" s="28" t="e">
        <f t="shared" si="48"/>
        <v>#DIV/0!</v>
      </c>
      <c r="L135" s="28" t="e">
        <f t="shared" si="48"/>
        <v>#DIV/0!</v>
      </c>
      <c r="M135" s="28" t="e">
        <f t="shared" si="48"/>
        <v>#DIV/0!</v>
      </c>
      <c r="N135" s="28" t="e">
        <f t="shared" si="48"/>
        <v>#DIV/0!</v>
      </c>
      <c r="O135" s="28" t="e">
        <f t="shared" si="48"/>
        <v>#DIV/0!</v>
      </c>
      <c r="P135" s="28" t="e">
        <f t="shared" si="48"/>
        <v>#DIV/0!</v>
      </c>
      <c r="Q135" s="28" t="e">
        <f t="shared" si="48"/>
        <v>#DIV/0!</v>
      </c>
      <c r="R135" s="28" t="e">
        <f t="shared" si="48"/>
        <v>#DIV/0!</v>
      </c>
      <c r="S135" s="28" t="e">
        <f t="shared" si="48"/>
        <v>#DIV/0!</v>
      </c>
      <c r="T135" s="28" t="e">
        <f t="shared" si="48"/>
        <v>#DIV/0!</v>
      </c>
      <c r="U135" s="28" t="e">
        <f t="shared" si="48"/>
        <v>#DIV/0!</v>
      </c>
      <c r="V135" s="28" t="e">
        <f t="shared" si="48"/>
        <v>#DIV/0!</v>
      </c>
      <c r="W135" s="28" t="e">
        <f t="shared" si="48"/>
        <v>#DIV/0!</v>
      </c>
      <c r="X135" s="28" t="e">
        <f t="shared" si="48"/>
        <v>#DIV/0!</v>
      </c>
      <c r="Y135" s="28" t="e">
        <f t="shared" si="48"/>
        <v>#DIV/0!</v>
      </c>
      <c r="Z135" s="28" t="e">
        <f t="shared" si="48"/>
        <v>#DIV/0!</v>
      </c>
      <c r="AA135" s="28" t="e">
        <f t="shared" si="48"/>
        <v>#DIV/0!</v>
      </c>
      <c r="AB135" s="28" t="e">
        <f t="shared" si="48"/>
        <v>#DIV/0!</v>
      </c>
      <c r="AC135" s="28" t="e">
        <f t="shared" si="48"/>
        <v>#DIV/0!</v>
      </c>
      <c r="AD135" s="28" t="e">
        <f t="shared" si="48"/>
        <v>#DIV/0!</v>
      </c>
      <c r="AE135" s="28" t="e">
        <f t="shared" si="48"/>
        <v>#DIV/0!</v>
      </c>
      <c r="AF135" s="28" t="e">
        <f t="shared" si="48"/>
        <v>#DIV/0!</v>
      </c>
      <c r="AG135" s="28" t="e">
        <f t="shared" si="48"/>
        <v>#DIV/0!</v>
      </c>
      <c r="AH135" s="28" t="e">
        <f t="shared" si="48"/>
        <v>#DIV/0!</v>
      </c>
      <c r="AI135" s="28" t="e">
        <f t="shared" si="48"/>
        <v>#DIV/0!</v>
      </c>
      <c r="AJ135" s="28" t="e">
        <f t="shared" si="48"/>
        <v>#DIV/0!</v>
      </c>
      <c r="AK135" s="28" t="e">
        <f t="shared" si="48"/>
        <v>#DIV/0!</v>
      </c>
      <c r="AL135" s="28" t="e">
        <f t="shared" si="48"/>
        <v>#DIV/0!</v>
      </c>
      <c r="AM135" s="28" t="e">
        <f t="shared" si="48"/>
        <v>#DIV/0!</v>
      </c>
      <c r="AN135" s="28" t="e">
        <f t="shared" si="48"/>
        <v>#DIV/0!</v>
      </c>
      <c r="AO135" s="28" t="e">
        <f t="shared" si="48"/>
        <v>#DIV/0!</v>
      </c>
      <c r="AP135" s="28" t="e">
        <f t="shared" si="48"/>
        <v>#DIV/0!</v>
      </c>
      <c r="AQ135" s="28" t="e">
        <f t="shared" si="48"/>
        <v>#DIV/0!</v>
      </c>
      <c r="AR135" s="28" t="e">
        <f t="shared" si="48"/>
        <v>#DIV/0!</v>
      </c>
      <c r="AS135" s="28" t="e">
        <f t="shared" si="48"/>
        <v>#DIV/0!</v>
      </c>
      <c r="AT135" s="28" t="e">
        <f t="shared" si="48"/>
        <v>#DIV/0!</v>
      </c>
      <c r="AU135" s="28" t="e">
        <f t="shared" si="48"/>
        <v>#DIV/0!</v>
      </c>
      <c r="AV135" s="28" t="e">
        <f t="shared" si="48"/>
        <v>#DIV/0!</v>
      </c>
      <c r="AW135" s="28" t="e">
        <f t="shared" si="48"/>
        <v>#DIV/0!</v>
      </c>
      <c r="AX135" s="28" t="e">
        <f t="shared" si="48"/>
        <v>#DIV/0!</v>
      </c>
      <c r="AY135" s="28" t="e">
        <f t="shared" si="48"/>
        <v>#DIV/0!</v>
      </c>
      <c r="AZ135" s="28" t="e">
        <f t="shared" si="48"/>
        <v>#DIV/0!</v>
      </c>
      <c r="BA135" s="28" t="e">
        <f t="shared" si="48"/>
        <v>#DIV/0!</v>
      </c>
      <c r="BB135" s="28" t="e">
        <f t="shared" si="48"/>
        <v>#DIV/0!</v>
      </c>
      <c r="BC135" s="28" t="e">
        <f t="shared" si="48"/>
        <v>#DIV/0!</v>
      </c>
      <c r="BD135" s="28" t="e">
        <f t="shared" si="48"/>
        <v>#DIV/0!</v>
      </c>
      <c r="BE135" s="28" t="e">
        <f t="shared" si="48"/>
        <v>#DIV/0!</v>
      </c>
      <c r="BF135" s="28" t="e">
        <f t="shared" si="48"/>
        <v>#DIV/0!</v>
      </c>
      <c r="BG135" s="28" t="e">
        <f t="shared" si="48"/>
        <v>#DIV/0!</v>
      </c>
      <c r="BH135" s="28" t="e">
        <f t="shared" si="48"/>
        <v>#DIV/0!</v>
      </c>
      <c r="BI135" s="28" t="e">
        <f t="shared" si="48"/>
        <v>#DIV/0!</v>
      </c>
      <c r="BJ135" s="28" t="e">
        <f t="shared" si="48"/>
        <v>#DIV/0!</v>
      </c>
      <c r="BK135" s="28" t="e">
        <f t="shared" si="48"/>
        <v>#DIV/0!</v>
      </c>
      <c r="BL135" s="28" t="e">
        <f t="shared" si="48"/>
        <v>#DIV/0!</v>
      </c>
      <c r="BM135" s="28" t="e">
        <f t="shared" si="48"/>
        <v>#DIV/0!</v>
      </c>
      <c r="BN135" s="28" t="e">
        <f t="shared" si="48"/>
        <v>#DIV/0!</v>
      </c>
      <c r="BO135" s="28" t="e">
        <f aca="true" t="shared" si="49" ref="BO135:DZ135">BO130-BO125</f>
        <v>#DIV/0!</v>
      </c>
      <c r="BP135" s="28" t="e">
        <f t="shared" si="49"/>
        <v>#DIV/0!</v>
      </c>
      <c r="BQ135" s="28" t="e">
        <f t="shared" si="49"/>
        <v>#DIV/0!</v>
      </c>
      <c r="BR135" s="28" t="e">
        <f t="shared" si="49"/>
        <v>#DIV/0!</v>
      </c>
      <c r="BS135" s="28" t="e">
        <f t="shared" si="49"/>
        <v>#DIV/0!</v>
      </c>
      <c r="BT135" s="28" t="e">
        <f t="shared" si="49"/>
        <v>#DIV/0!</v>
      </c>
      <c r="BU135" s="28" t="e">
        <f t="shared" si="49"/>
        <v>#DIV/0!</v>
      </c>
      <c r="BV135" s="28" t="e">
        <f t="shared" si="49"/>
        <v>#DIV/0!</v>
      </c>
      <c r="BW135" s="28" t="e">
        <f t="shared" si="49"/>
        <v>#DIV/0!</v>
      </c>
      <c r="BX135" s="28" t="e">
        <f t="shared" si="49"/>
        <v>#DIV/0!</v>
      </c>
      <c r="BY135" s="28" t="e">
        <f t="shared" si="49"/>
        <v>#DIV/0!</v>
      </c>
      <c r="BZ135" s="28" t="e">
        <f t="shared" si="49"/>
        <v>#DIV/0!</v>
      </c>
      <c r="CA135" s="28" t="e">
        <f t="shared" si="49"/>
        <v>#DIV/0!</v>
      </c>
      <c r="CB135" s="28" t="e">
        <f t="shared" si="49"/>
        <v>#DIV/0!</v>
      </c>
      <c r="CC135" s="28" t="e">
        <f t="shared" si="49"/>
        <v>#DIV/0!</v>
      </c>
      <c r="CD135" s="28" t="e">
        <f t="shared" si="49"/>
        <v>#DIV/0!</v>
      </c>
      <c r="CE135" s="28" t="e">
        <f t="shared" si="49"/>
        <v>#DIV/0!</v>
      </c>
      <c r="CF135" s="28" t="e">
        <f t="shared" si="49"/>
        <v>#DIV/0!</v>
      </c>
      <c r="CG135" s="28" t="e">
        <f t="shared" si="49"/>
        <v>#DIV/0!</v>
      </c>
      <c r="CH135" s="28" t="e">
        <f t="shared" si="49"/>
        <v>#DIV/0!</v>
      </c>
      <c r="CI135" s="28" t="e">
        <f t="shared" si="49"/>
        <v>#DIV/0!</v>
      </c>
      <c r="CJ135" s="28" t="e">
        <f t="shared" si="49"/>
        <v>#DIV/0!</v>
      </c>
      <c r="CK135" s="28" t="e">
        <f t="shared" si="49"/>
        <v>#DIV/0!</v>
      </c>
      <c r="CL135" s="28" t="e">
        <f t="shared" si="49"/>
        <v>#DIV/0!</v>
      </c>
      <c r="CM135" s="28" t="e">
        <f t="shared" si="49"/>
        <v>#DIV/0!</v>
      </c>
      <c r="CN135" s="28" t="e">
        <f t="shared" si="49"/>
        <v>#DIV/0!</v>
      </c>
      <c r="CO135" s="28" t="e">
        <f t="shared" si="49"/>
        <v>#DIV/0!</v>
      </c>
      <c r="CP135" s="28" t="e">
        <f t="shared" si="49"/>
        <v>#DIV/0!</v>
      </c>
      <c r="CQ135" s="28" t="e">
        <f t="shared" si="49"/>
        <v>#DIV/0!</v>
      </c>
      <c r="CR135" s="28" t="e">
        <f t="shared" si="49"/>
        <v>#DIV/0!</v>
      </c>
      <c r="CS135" s="28" t="e">
        <f t="shared" si="49"/>
        <v>#DIV/0!</v>
      </c>
      <c r="CT135" s="28" t="e">
        <f t="shared" si="49"/>
        <v>#DIV/0!</v>
      </c>
      <c r="CU135" s="28" t="e">
        <f t="shared" si="49"/>
        <v>#DIV/0!</v>
      </c>
      <c r="CV135" s="28" t="e">
        <f t="shared" si="49"/>
        <v>#DIV/0!</v>
      </c>
      <c r="CW135" s="28" t="e">
        <f t="shared" si="49"/>
        <v>#DIV/0!</v>
      </c>
      <c r="CX135" s="28" t="e">
        <f t="shared" si="49"/>
        <v>#DIV/0!</v>
      </c>
      <c r="CY135" s="28" t="e">
        <f t="shared" si="49"/>
        <v>#DIV/0!</v>
      </c>
      <c r="CZ135" s="28" t="e">
        <f t="shared" si="49"/>
        <v>#DIV/0!</v>
      </c>
      <c r="DA135" s="28" t="e">
        <f t="shared" si="49"/>
        <v>#DIV/0!</v>
      </c>
      <c r="DB135" s="28" t="e">
        <f t="shared" si="49"/>
        <v>#DIV/0!</v>
      </c>
      <c r="DC135" s="28" t="e">
        <f t="shared" si="49"/>
        <v>#DIV/0!</v>
      </c>
      <c r="DD135" s="28" t="e">
        <f t="shared" si="49"/>
        <v>#DIV/0!</v>
      </c>
      <c r="DE135" s="28" t="e">
        <f t="shared" si="49"/>
        <v>#DIV/0!</v>
      </c>
      <c r="DF135" s="28" t="e">
        <f t="shared" si="49"/>
        <v>#DIV/0!</v>
      </c>
      <c r="DG135" s="28" t="e">
        <f t="shared" si="49"/>
        <v>#DIV/0!</v>
      </c>
      <c r="DH135" s="28" t="e">
        <f t="shared" si="49"/>
        <v>#DIV/0!</v>
      </c>
      <c r="DI135" s="28" t="e">
        <f t="shared" si="49"/>
        <v>#DIV/0!</v>
      </c>
      <c r="DJ135" s="28" t="e">
        <f t="shared" si="49"/>
        <v>#DIV/0!</v>
      </c>
      <c r="DK135" s="28" t="e">
        <f t="shared" si="49"/>
        <v>#DIV/0!</v>
      </c>
      <c r="DL135" s="28" t="e">
        <f t="shared" si="49"/>
        <v>#DIV/0!</v>
      </c>
      <c r="DM135" s="28" t="e">
        <f t="shared" si="49"/>
        <v>#DIV/0!</v>
      </c>
      <c r="DN135" s="28" t="e">
        <f t="shared" si="49"/>
        <v>#DIV/0!</v>
      </c>
      <c r="DO135" s="28" t="e">
        <f t="shared" si="49"/>
        <v>#DIV/0!</v>
      </c>
      <c r="DP135" s="28" t="e">
        <f t="shared" si="49"/>
        <v>#DIV/0!</v>
      </c>
      <c r="DQ135" s="28" t="e">
        <f t="shared" si="49"/>
        <v>#DIV/0!</v>
      </c>
      <c r="DR135" s="28" t="e">
        <f t="shared" si="49"/>
        <v>#DIV/0!</v>
      </c>
      <c r="DS135" s="28" t="e">
        <f t="shared" si="49"/>
        <v>#DIV/0!</v>
      </c>
      <c r="DT135" s="28" t="e">
        <f t="shared" si="49"/>
        <v>#DIV/0!</v>
      </c>
      <c r="DU135" s="28" t="e">
        <f t="shared" si="49"/>
        <v>#DIV/0!</v>
      </c>
      <c r="DV135" s="28" t="e">
        <f t="shared" si="49"/>
        <v>#DIV/0!</v>
      </c>
      <c r="DW135" s="28" t="e">
        <f t="shared" si="49"/>
        <v>#DIV/0!</v>
      </c>
      <c r="DX135" s="28" t="e">
        <f t="shared" si="49"/>
        <v>#DIV/0!</v>
      </c>
      <c r="DY135" s="28" t="e">
        <f t="shared" si="49"/>
        <v>#DIV/0!</v>
      </c>
      <c r="DZ135" s="28" t="e">
        <f t="shared" si="49"/>
        <v>#DIV/0!</v>
      </c>
      <c r="EA135" s="28" t="e">
        <f aca="true" t="shared" si="50" ref="EA135:GL135">EA130-EA125</f>
        <v>#DIV/0!</v>
      </c>
      <c r="EB135" s="28" t="e">
        <f t="shared" si="50"/>
        <v>#DIV/0!</v>
      </c>
      <c r="EC135" s="28" t="e">
        <f t="shared" si="50"/>
        <v>#DIV/0!</v>
      </c>
      <c r="ED135" s="28" t="e">
        <f t="shared" si="50"/>
        <v>#DIV/0!</v>
      </c>
      <c r="EE135" s="28" t="e">
        <f t="shared" si="50"/>
        <v>#DIV/0!</v>
      </c>
      <c r="EF135" s="28" t="e">
        <f t="shared" si="50"/>
        <v>#DIV/0!</v>
      </c>
      <c r="EG135" s="28" t="e">
        <f t="shared" si="50"/>
        <v>#DIV/0!</v>
      </c>
      <c r="EH135" s="28" t="e">
        <f t="shared" si="50"/>
        <v>#DIV/0!</v>
      </c>
      <c r="EI135" s="28" t="e">
        <f t="shared" si="50"/>
        <v>#DIV/0!</v>
      </c>
      <c r="EJ135" s="28" t="e">
        <f t="shared" si="50"/>
        <v>#DIV/0!</v>
      </c>
      <c r="EK135" s="28" t="e">
        <f t="shared" si="50"/>
        <v>#DIV/0!</v>
      </c>
      <c r="EL135" s="28" t="e">
        <f t="shared" si="50"/>
        <v>#DIV/0!</v>
      </c>
      <c r="EM135" s="28" t="e">
        <f t="shared" si="50"/>
        <v>#DIV/0!</v>
      </c>
      <c r="EN135" s="28" t="e">
        <f t="shared" si="50"/>
        <v>#DIV/0!</v>
      </c>
      <c r="EO135" s="28" t="e">
        <f t="shared" si="50"/>
        <v>#DIV/0!</v>
      </c>
      <c r="EP135" s="28" t="e">
        <f t="shared" si="50"/>
        <v>#DIV/0!</v>
      </c>
      <c r="EQ135" s="28" t="e">
        <f t="shared" si="50"/>
        <v>#DIV/0!</v>
      </c>
      <c r="ER135" s="28" t="e">
        <f t="shared" si="50"/>
        <v>#DIV/0!</v>
      </c>
      <c r="ES135" s="28" t="e">
        <f t="shared" si="50"/>
        <v>#DIV/0!</v>
      </c>
      <c r="ET135" s="28" t="e">
        <f t="shared" si="50"/>
        <v>#DIV/0!</v>
      </c>
      <c r="EU135" s="28" t="e">
        <f t="shared" si="50"/>
        <v>#DIV/0!</v>
      </c>
      <c r="EV135" s="28" t="e">
        <f t="shared" si="50"/>
        <v>#DIV/0!</v>
      </c>
      <c r="EW135" s="28" t="e">
        <f t="shared" si="50"/>
        <v>#DIV/0!</v>
      </c>
      <c r="EX135" s="28" t="e">
        <f t="shared" si="50"/>
        <v>#DIV/0!</v>
      </c>
      <c r="EY135" s="28" t="e">
        <f t="shared" si="50"/>
        <v>#DIV/0!</v>
      </c>
      <c r="EZ135" s="28" t="e">
        <f t="shared" si="50"/>
        <v>#DIV/0!</v>
      </c>
      <c r="FA135" s="28" t="e">
        <f t="shared" si="50"/>
        <v>#DIV/0!</v>
      </c>
      <c r="FB135" s="28" t="e">
        <f t="shared" si="50"/>
        <v>#DIV/0!</v>
      </c>
      <c r="FC135" s="28" t="e">
        <f t="shared" si="50"/>
        <v>#DIV/0!</v>
      </c>
      <c r="FD135" s="28" t="e">
        <f t="shared" si="50"/>
        <v>#DIV/0!</v>
      </c>
      <c r="FE135" s="28" t="e">
        <f t="shared" si="50"/>
        <v>#DIV/0!</v>
      </c>
      <c r="FF135" s="28" t="e">
        <f t="shared" si="50"/>
        <v>#DIV/0!</v>
      </c>
      <c r="FG135" s="28" t="e">
        <f t="shared" si="50"/>
        <v>#DIV/0!</v>
      </c>
      <c r="FH135" s="28" t="e">
        <f t="shared" si="50"/>
        <v>#DIV/0!</v>
      </c>
      <c r="FI135" s="28" t="e">
        <f t="shared" si="50"/>
        <v>#DIV/0!</v>
      </c>
      <c r="FJ135" s="28" t="e">
        <f t="shared" si="50"/>
        <v>#DIV/0!</v>
      </c>
      <c r="FK135" s="28" t="e">
        <f t="shared" si="50"/>
        <v>#DIV/0!</v>
      </c>
      <c r="FL135" s="28" t="e">
        <f t="shared" si="50"/>
        <v>#DIV/0!</v>
      </c>
      <c r="FM135" s="28" t="e">
        <f t="shared" si="50"/>
        <v>#DIV/0!</v>
      </c>
      <c r="FN135" s="28" t="e">
        <f t="shared" si="50"/>
        <v>#DIV/0!</v>
      </c>
      <c r="FO135" s="28" t="e">
        <f t="shared" si="50"/>
        <v>#DIV/0!</v>
      </c>
      <c r="FP135" s="28" t="e">
        <f t="shared" si="50"/>
        <v>#DIV/0!</v>
      </c>
      <c r="FQ135" s="28" t="e">
        <f t="shared" si="50"/>
        <v>#DIV/0!</v>
      </c>
      <c r="FR135" s="28" t="e">
        <f t="shared" si="50"/>
        <v>#DIV/0!</v>
      </c>
      <c r="FS135" s="28" t="e">
        <f t="shared" si="50"/>
        <v>#DIV/0!</v>
      </c>
      <c r="FT135" s="28" t="e">
        <f t="shared" si="50"/>
        <v>#DIV/0!</v>
      </c>
      <c r="FU135" s="28" t="e">
        <f t="shared" si="50"/>
        <v>#DIV/0!</v>
      </c>
      <c r="FV135" s="28" t="e">
        <f t="shared" si="50"/>
        <v>#DIV/0!</v>
      </c>
      <c r="FW135" s="28" t="e">
        <f t="shared" si="50"/>
        <v>#DIV/0!</v>
      </c>
      <c r="FX135" s="28" t="e">
        <f t="shared" si="50"/>
        <v>#DIV/0!</v>
      </c>
      <c r="FY135" s="28" t="e">
        <f t="shared" si="50"/>
        <v>#DIV/0!</v>
      </c>
      <c r="FZ135" s="28" t="e">
        <f t="shared" si="50"/>
        <v>#DIV/0!</v>
      </c>
      <c r="GA135" s="28" t="e">
        <f t="shared" si="50"/>
        <v>#DIV/0!</v>
      </c>
      <c r="GB135" s="28" t="e">
        <f t="shared" si="50"/>
        <v>#DIV/0!</v>
      </c>
      <c r="GC135" s="28" t="e">
        <f t="shared" si="50"/>
        <v>#DIV/0!</v>
      </c>
      <c r="GD135" s="28" t="e">
        <f t="shared" si="50"/>
        <v>#DIV/0!</v>
      </c>
      <c r="GE135" s="28" t="e">
        <f t="shared" si="50"/>
        <v>#DIV/0!</v>
      </c>
      <c r="GF135" s="28" t="e">
        <f t="shared" si="50"/>
        <v>#DIV/0!</v>
      </c>
      <c r="GG135" s="28" t="e">
        <f t="shared" si="50"/>
        <v>#DIV/0!</v>
      </c>
      <c r="GH135" s="28" t="e">
        <f t="shared" si="50"/>
        <v>#DIV/0!</v>
      </c>
      <c r="GI135" s="28" t="e">
        <f t="shared" si="50"/>
        <v>#DIV/0!</v>
      </c>
      <c r="GJ135" s="28" t="e">
        <f t="shared" si="50"/>
        <v>#DIV/0!</v>
      </c>
      <c r="GK135" s="28" t="e">
        <f t="shared" si="50"/>
        <v>#DIV/0!</v>
      </c>
      <c r="GL135" s="28" t="e">
        <f t="shared" si="50"/>
        <v>#DIV/0!</v>
      </c>
      <c r="GM135" s="28" t="e">
        <f aca="true" t="shared" si="51" ref="GM135:IU135">GM130-GM125</f>
        <v>#DIV/0!</v>
      </c>
      <c r="GN135" s="28" t="e">
        <f t="shared" si="51"/>
        <v>#DIV/0!</v>
      </c>
      <c r="GO135" s="28" t="e">
        <f t="shared" si="51"/>
        <v>#DIV/0!</v>
      </c>
      <c r="GP135" s="28" t="e">
        <f t="shared" si="51"/>
        <v>#DIV/0!</v>
      </c>
      <c r="GQ135" s="28" t="e">
        <f t="shared" si="51"/>
        <v>#DIV/0!</v>
      </c>
      <c r="GR135" s="28" t="e">
        <f t="shared" si="51"/>
        <v>#DIV/0!</v>
      </c>
      <c r="GS135" s="28" t="e">
        <f t="shared" si="51"/>
        <v>#DIV/0!</v>
      </c>
      <c r="GT135" s="28" t="e">
        <f t="shared" si="51"/>
        <v>#DIV/0!</v>
      </c>
      <c r="GU135" s="28" t="e">
        <f t="shared" si="51"/>
        <v>#DIV/0!</v>
      </c>
      <c r="GV135" s="28" t="e">
        <f t="shared" si="51"/>
        <v>#DIV/0!</v>
      </c>
      <c r="GW135" s="28" t="e">
        <f t="shared" si="51"/>
        <v>#DIV/0!</v>
      </c>
      <c r="GX135" s="28" t="e">
        <f t="shared" si="51"/>
        <v>#DIV/0!</v>
      </c>
      <c r="GY135" s="28" t="e">
        <f t="shared" si="51"/>
        <v>#DIV/0!</v>
      </c>
      <c r="GZ135" s="28" t="e">
        <f t="shared" si="51"/>
        <v>#DIV/0!</v>
      </c>
      <c r="HA135" s="28" t="e">
        <f t="shared" si="51"/>
        <v>#DIV/0!</v>
      </c>
      <c r="HB135" s="28" t="e">
        <f t="shared" si="51"/>
        <v>#DIV/0!</v>
      </c>
      <c r="HC135" s="28" t="e">
        <f t="shared" si="51"/>
        <v>#DIV/0!</v>
      </c>
      <c r="HD135" s="28" t="e">
        <f t="shared" si="51"/>
        <v>#DIV/0!</v>
      </c>
      <c r="HE135" s="28" t="e">
        <f t="shared" si="51"/>
        <v>#DIV/0!</v>
      </c>
      <c r="HF135" s="28" t="e">
        <f t="shared" si="51"/>
        <v>#DIV/0!</v>
      </c>
      <c r="HG135" s="28" t="e">
        <f t="shared" si="51"/>
        <v>#DIV/0!</v>
      </c>
      <c r="HH135" s="28" t="e">
        <f t="shared" si="51"/>
        <v>#DIV/0!</v>
      </c>
      <c r="HI135" s="28" t="e">
        <f t="shared" si="51"/>
        <v>#DIV/0!</v>
      </c>
      <c r="HJ135" s="28" t="e">
        <f t="shared" si="51"/>
        <v>#DIV/0!</v>
      </c>
      <c r="HK135" s="28" t="e">
        <f t="shared" si="51"/>
        <v>#DIV/0!</v>
      </c>
      <c r="HL135" s="28" t="e">
        <f t="shared" si="51"/>
        <v>#DIV/0!</v>
      </c>
      <c r="HM135" s="28" t="e">
        <f t="shared" si="51"/>
        <v>#DIV/0!</v>
      </c>
      <c r="HN135" s="28" t="e">
        <f t="shared" si="51"/>
        <v>#DIV/0!</v>
      </c>
      <c r="HO135" s="28" t="e">
        <f t="shared" si="51"/>
        <v>#DIV/0!</v>
      </c>
      <c r="HP135" s="28" t="e">
        <f t="shared" si="51"/>
        <v>#DIV/0!</v>
      </c>
      <c r="HQ135" s="28" t="e">
        <f t="shared" si="51"/>
        <v>#DIV/0!</v>
      </c>
      <c r="HR135" s="28" t="e">
        <f t="shared" si="51"/>
        <v>#DIV/0!</v>
      </c>
      <c r="HS135" s="28" t="e">
        <f t="shared" si="51"/>
        <v>#DIV/0!</v>
      </c>
      <c r="HT135" s="28" t="e">
        <f t="shared" si="51"/>
        <v>#DIV/0!</v>
      </c>
      <c r="HU135" s="28" t="e">
        <f t="shared" si="51"/>
        <v>#DIV/0!</v>
      </c>
      <c r="HV135" s="28" t="e">
        <f t="shared" si="51"/>
        <v>#DIV/0!</v>
      </c>
      <c r="HW135" s="28" t="e">
        <f t="shared" si="51"/>
        <v>#DIV/0!</v>
      </c>
      <c r="HX135" s="28" t="e">
        <f t="shared" si="51"/>
        <v>#DIV/0!</v>
      </c>
      <c r="HY135" s="28" t="e">
        <f t="shared" si="51"/>
        <v>#DIV/0!</v>
      </c>
      <c r="HZ135" s="28" t="e">
        <f t="shared" si="51"/>
        <v>#DIV/0!</v>
      </c>
      <c r="IA135" s="28" t="e">
        <f t="shared" si="51"/>
        <v>#DIV/0!</v>
      </c>
      <c r="IB135" s="28" t="e">
        <f t="shared" si="51"/>
        <v>#DIV/0!</v>
      </c>
      <c r="IC135" s="28" t="e">
        <f t="shared" si="51"/>
        <v>#DIV/0!</v>
      </c>
      <c r="ID135" s="28" t="e">
        <f t="shared" si="51"/>
        <v>#DIV/0!</v>
      </c>
      <c r="IE135" s="28" t="e">
        <f t="shared" si="51"/>
        <v>#DIV/0!</v>
      </c>
      <c r="IF135" s="28" t="e">
        <f t="shared" si="51"/>
        <v>#DIV/0!</v>
      </c>
      <c r="IG135" s="28" t="e">
        <f t="shared" si="51"/>
        <v>#DIV/0!</v>
      </c>
      <c r="IH135" s="28" t="e">
        <f t="shared" si="51"/>
        <v>#DIV/0!</v>
      </c>
      <c r="II135" s="28" t="e">
        <f t="shared" si="51"/>
        <v>#DIV/0!</v>
      </c>
      <c r="IJ135" s="28" t="e">
        <f t="shared" si="51"/>
        <v>#DIV/0!</v>
      </c>
      <c r="IK135" s="28" t="e">
        <f t="shared" si="51"/>
        <v>#DIV/0!</v>
      </c>
      <c r="IL135" s="28" t="e">
        <f t="shared" si="51"/>
        <v>#DIV/0!</v>
      </c>
      <c r="IM135" s="28" t="e">
        <f t="shared" si="51"/>
        <v>#DIV/0!</v>
      </c>
      <c r="IN135" s="28" t="e">
        <f t="shared" si="51"/>
        <v>#DIV/0!</v>
      </c>
      <c r="IO135" s="28" t="e">
        <f t="shared" si="51"/>
        <v>#DIV/0!</v>
      </c>
      <c r="IP135" s="28" t="e">
        <f t="shared" si="51"/>
        <v>#DIV/0!</v>
      </c>
      <c r="IQ135" s="28" t="e">
        <f t="shared" si="51"/>
        <v>#DIV/0!</v>
      </c>
      <c r="IR135" s="28" t="e">
        <f t="shared" si="51"/>
        <v>#DIV/0!</v>
      </c>
      <c r="IS135" s="28" t="e">
        <f t="shared" si="51"/>
        <v>#DIV/0!</v>
      </c>
      <c r="IT135" s="28" t="e">
        <f t="shared" si="51"/>
        <v>#DIV/0!</v>
      </c>
      <c r="IU135" s="28" t="e">
        <f t="shared" si="51"/>
        <v>#DIV/0!</v>
      </c>
    </row>
    <row r="136" s="28" customFormat="1" ht="15" hidden="1">
      <c r="A136" s="69"/>
    </row>
    <row r="137" s="28" customFormat="1" ht="15" hidden="1">
      <c r="A137" s="69" t="s">
        <v>166</v>
      </c>
    </row>
    <row r="138" spans="1:2" s="28" customFormat="1" ht="15" hidden="1">
      <c r="A138" s="69" t="s">
        <v>161</v>
      </c>
      <c r="B138" s="28">
        <f>COUNTIF(133:133,"&lt;0")</f>
        <v>0</v>
      </c>
    </row>
    <row r="139" spans="1:2" s="28" customFormat="1" ht="15" hidden="1">
      <c r="A139" s="69" t="s">
        <v>162</v>
      </c>
      <c r="B139" s="28">
        <f>COUNTIF(134:134,"&gt;0")</f>
        <v>0</v>
      </c>
    </row>
    <row r="140" spans="1:2" s="28" customFormat="1" ht="15" hidden="1">
      <c r="A140" s="69" t="s">
        <v>163</v>
      </c>
      <c r="B140" s="28">
        <f>COUNTIF(135:135,"&gt;0")</f>
        <v>0</v>
      </c>
    </row>
    <row r="141" s="28" customFormat="1" ht="15" hidden="1">
      <c r="A141" s="69"/>
    </row>
    <row r="142" spans="1:2" s="28" customFormat="1" ht="15" hidden="1">
      <c r="A142" s="69" t="s">
        <v>200</v>
      </c>
      <c r="B142" s="28">
        <f>COUNTIF(113:113,1)</f>
        <v>0</v>
      </c>
    </row>
    <row r="143" ht="15" hidden="1"/>
  </sheetData>
  <sheetProtection password="E992" sheet="1" objects="1" scenarios="1" sort="0" autoFilter="0"/>
  <dataValidations count="3">
    <dataValidation allowBlank="1" showInputMessage="1" showErrorMessage="1" prompt="0 = never or almost never; &#10;1 = rarely; &#10;2 = sometimes; &#10;3 = often; &#10;4 = very often; &#10;5 = almost always." error="Response must be between 0 and 5" sqref="IV8:IV41 IV43:IV79"/>
    <dataValidation type="whole" allowBlank="1" showInputMessage="1" showErrorMessage="1" prompt="0 = never or almost never; &#10;1 = rarely; &#10;2 = sometimes; &#10;3 = often; &#10;4 = very often; &#10;5 = almost always." error="Response must be between 0 and 5" sqref="B43:IU79 B8:D41 F8:IU41 E8:E39 E41">
      <formula1>0</formula1>
      <formula2>5</formula2>
    </dataValidation>
    <dataValidation type="whole" allowBlank="1" showInputMessage="1" showErrorMessage="1" prompt="0 = much worse;&#10;1 = somewhat worse;&#10;2 = a little worse;&#10;3 = no change;&#10;4 = a little improved;&#10;5 = somewhat improved;&#10;6 = much improved." error="Responses should be between 0 and 6" sqref="B80:IV112 A100 A92">
      <formula1>0</formula1>
      <formula2>6</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E Moore</dc:creator>
  <cp:keywords/>
  <dc:description/>
  <cp:lastModifiedBy>RLS</cp:lastModifiedBy>
  <cp:lastPrinted>2017-09-13T13:09:24Z</cp:lastPrinted>
  <dcterms:created xsi:type="dcterms:W3CDTF">2010-09-08T23:29:57Z</dcterms:created>
  <dcterms:modified xsi:type="dcterms:W3CDTF">2017-09-14T19:18:20Z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